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sistemaupr-my.sharepoint.com/personal/adria_bermudez_upr_edu/Documents/Prontuarios/Prontuarios Segundo Semestre 2025-2026/anejos/"/>
    </mc:Choice>
  </mc:AlternateContent>
  <xr:revisionPtr revIDLastSave="72" documentId="8_{206BAB05-2F2A-4044-B0C5-DE2D2D1712CA}" xr6:coauthVersionLast="47" xr6:coauthVersionMax="47" xr10:uidLastSave="{AD533EDE-845E-49DE-9A85-3B0872645041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Sheet1!$A$1:$W$26</definedName>
    <definedName name="_xlnm.Print_Titles" localSheetId="0">Sheet1!$9:$11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2" i="1" l="1"/>
  <c r="U16" i="1"/>
  <c r="W17" i="1"/>
  <c r="U21" i="1"/>
  <c r="O21" i="1"/>
  <c r="W21" i="1"/>
  <c r="W13" i="1"/>
  <c r="W14" i="1"/>
  <c r="W15" i="1"/>
  <c r="W16" i="1"/>
  <c r="W18" i="1"/>
  <c r="W19" i="1"/>
  <c r="W20" i="1"/>
  <c r="W12" i="1"/>
  <c r="U13" i="1"/>
  <c r="U14" i="1"/>
  <c r="U15" i="1"/>
  <c r="U17" i="1"/>
  <c r="U18" i="1"/>
  <c r="U19" i="1"/>
  <c r="U20" i="1"/>
  <c r="U12" i="1"/>
  <c r="S19" i="1"/>
  <c r="S13" i="1"/>
  <c r="S14" i="1"/>
  <c r="S15" i="1"/>
  <c r="S16" i="1"/>
  <c r="S17" i="1"/>
  <c r="S18" i="1"/>
  <c r="S20" i="1"/>
  <c r="S21" i="1"/>
  <c r="S12" i="1"/>
  <c r="Q12" i="1"/>
  <c r="K13" i="1"/>
  <c r="K12" i="1"/>
  <c r="I13" i="1"/>
  <c r="I12" i="1"/>
  <c r="V22" i="1"/>
  <c r="T22" i="1"/>
  <c r="Q21" i="1"/>
  <c r="M21" i="1"/>
  <c r="K21" i="1"/>
  <c r="I21" i="1"/>
  <c r="Q20" i="1"/>
  <c r="O20" i="1"/>
  <c r="M20" i="1"/>
  <c r="K20" i="1"/>
  <c r="I20" i="1"/>
  <c r="Q19" i="1"/>
  <c r="O19" i="1"/>
  <c r="M19" i="1"/>
  <c r="K19" i="1"/>
  <c r="I19" i="1"/>
  <c r="Q18" i="1"/>
  <c r="O18" i="1"/>
  <c r="M18" i="1"/>
  <c r="K18" i="1"/>
  <c r="I18" i="1"/>
  <c r="Q17" i="1"/>
  <c r="O17" i="1"/>
  <c r="M17" i="1"/>
  <c r="K17" i="1"/>
  <c r="I17" i="1"/>
  <c r="Q16" i="1"/>
  <c r="O16" i="1"/>
  <c r="M16" i="1"/>
  <c r="K16" i="1"/>
  <c r="I16" i="1"/>
  <c r="Q15" i="1"/>
  <c r="O15" i="1"/>
  <c r="M15" i="1"/>
  <c r="K15" i="1"/>
  <c r="I15" i="1"/>
  <c r="Q14" i="1"/>
  <c r="O13" i="1"/>
  <c r="O12" i="1"/>
  <c r="M13" i="1"/>
  <c r="M12" i="1"/>
  <c r="Q13" i="1"/>
  <c r="O14" i="1"/>
  <c r="M14" i="1"/>
  <c r="K14" i="1"/>
  <c r="I14" i="1"/>
  <c r="R22" i="1" l="1"/>
  <c r="S22" i="1" l="1"/>
  <c r="J22" i="1"/>
  <c r="L22" i="1"/>
  <c r="P22" i="1"/>
  <c r="N22" i="1"/>
  <c r="H22" i="1"/>
  <c r="G22" i="1"/>
  <c r="F22" i="1"/>
  <c r="E22" i="1"/>
  <c r="D22" i="1"/>
  <c r="C22" i="1"/>
  <c r="W22" i="1" l="1"/>
  <c r="Q22" i="1"/>
  <c r="O22" i="1"/>
  <c r="I22" i="1"/>
  <c r="M22" i="1"/>
  <c r="K22" i="1"/>
</calcChain>
</file>

<file path=xl/sharedStrings.xml><?xml version="1.0" encoding="utf-8"?>
<sst xmlns="http://schemas.openxmlformats.org/spreadsheetml/2006/main" count="42" uniqueCount="30">
  <si>
    <t xml:space="preserve">DEPARTAMENTO O PROGRAMA </t>
  </si>
  <si>
    <t xml:space="preserve">Semestre/año            </t>
  </si>
  <si>
    <t>TOTAL DE SECCIONES DE CURSOS POR DEPARTAMENTO</t>
  </si>
  <si>
    <t>CANTIDAD DE PRONTUARIOS (Por secciones) ENTREGADOS (POR DEPARTAMENTO)</t>
  </si>
  <si>
    <t>Cantidad</t>
  </si>
  <si>
    <t>POR CIENTO DE CUMPLIMIENTO (no completar tiene formula)</t>
  </si>
  <si>
    <t>Por ciento (tiene formula)</t>
  </si>
  <si>
    <t>Probatorio</t>
  </si>
  <si>
    <t>Permanente</t>
  </si>
  <si>
    <t>Tiempo parcial</t>
  </si>
  <si>
    <t>Tiempo completo</t>
  </si>
  <si>
    <t xml:space="preserve">TOTAL DOCENTES REGULARES                      </t>
  </si>
  <si>
    <r>
      <t xml:space="preserve">TOTAL </t>
    </r>
    <r>
      <rPr>
        <b/>
        <sz val="9"/>
        <color theme="1"/>
        <rFont val="Candara"/>
        <family val="2"/>
      </rPr>
      <t>(Tiene fórmula de suma automática)</t>
    </r>
  </si>
  <si>
    <t xml:space="preserve">TOTAL DOCENTES NOMBRAMIENTO TEMPORERO        </t>
  </si>
  <si>
    <t>Cumplimiento con la Cert. Núm. 125, 2023-2024 JG - Acomodo razonable</t>
  </si>
  <si>
    <t>Cumplimiento con la Cert. Núm. 125, 2023-2024 JG - Integridad Académica</t>
  </si>
  <si>
    <t>Cumplimiento con la Cert. Núm. 125, 2023-2024 JG - Plan de Contingencia en caso de emergencia o interrupción de clases.</t>
  </si>
  <si>
    <t>Cert. 19 2023-2024 JG. Sustituir en prontuario la Cert. 130 (2014-2015) JG por la 107 (2021-22) JG *</t>
  </si>
  <si>
    <t>Circular 8 2024-25 DAA Lineamientos y guías para la integración y uso de la Inteligencia Artificial (IA) **</t>
  </si>
  <si>
    <t>**En la Circular 8 (2024-2025) se encomienda incluir en prontuario para el Primer Semestre 2025-2026 el nivel de uso aplicable de herramientas de inteligencia artificial, tal como se estipula en la Circular 8 (2024-2025), Lineamientos y guías para la integración y uso de la Inteligencia Artificial (IA) en los proyectos académicos y de investigación del Recinto de Río Piedras.</t>
  </si>
  <si>
    <t>Nombre facultad o escuela :</t>
  </si>
  <si>
    <r>
      <t xml:space="preserve">Certifico la entrega de prontuarios por departamentos o programas y el cumplimiento de la inclusión de las normativas institucionales de las mismas,  que se presentan a continuación. </t>
    </r>
    <r>
      <rPr>
        <b/>
        <sz val="12"/>
        <color theme="1"/>
        <rFont val="Candara"/>
        <family val="2"/>
      </rPr>
      <t>Favor de incluir en la tabla el resumen de todos los departamentos de su Facultad o Escuela. Solo debe completar las columnas con las cantidades correspondientes. Favor de no completar  las columnas de por ciento pues tienen fórmula automática.</t>
    </r>
  </si>
  <si>
    <t>(Ejemplo) Español</t>
  </si>
  <si>
    <t>(Ejemplo) Historia</t>
  </si>
  <si>
    <t xml:space="preserve">*Cert. 19 2023-2024 JG. Sustituir en prontuario la Cert. 130 (2014-2015) JG por la 107 (2021-22) JG </t>
  </si>
  <si>
    <t>Cert. 111 2023-24 SA asistencia estudiantes***</t>
  </si>
  <si>
    <t>Ley 220 atletas universitarios***</t>
  </si>
  <si>
    <t>***Para cumplir con la Cert. 71, 2025-2026 del Senado Académico</t>
  </si>
  <si>
    <t>COMPENDIO DE PRONTUARIOS ENTREGADOS POR DEPARTAMENTOS O PROGRAMAS Y SU CUMPLIMIENTO CON LA INCLUSIÓN DE LAS NORMATIVAS INSTITUCIONALES</t>
  </si>
  <si>
    <t>REV. 18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</si>
</sst>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entury Gothic"/>
      <family val="2"/>
      <scheme val="minor"/>
    </font>
    <font>
      <b/>
      <sz val="11"/>
      <color theme="1"/>
      <name val="Century Gothic"/>
      <family val="2"/>
      <scheme val="minor"/>
    </font>
    <font>
      <sz val="12"/>
      <color theme="1"/>
      <name val="Candara"/>
      <family val="2"/>
    </font>
    <font>
      <b/>
      <sz val="12"/>
      <color theme="1"/>
      <name val="Candara"/>
      <family val="2"/>
    </font>
    <font>
      <b/>
      <sz val="11"/>
      <color theme="1"/>
      <name val="Candara"/>
      <family val="2"/>
    </font>
    <font>
      <b/>
      <sz val="14"/>
      <color theme="1"/>
      <name val="Candara"/>
      <family val="2"/>
    </font>
    <font>
      <sz val="8"/>
      <color theme="1"/>
      <name val="Century Gothic"/>
      <family val="2"/>
      <scheme val="minor"/>
    </font>
    <font>
      <sz val="11"/>
      <color theme="1"/>
      <name val="Candara"/>
      <family val="2"/>
    </font>
    <font>
      <sz val="10"/>
      <color theme="1"/>
      <name val="Candara"/>
      <family val="2"/>
    </font>
    <font>
      <b/>
      <sz val="9"/>
      <color theme="1"/>
      <name val="Candara"/>
      <family val="2"/>
    </font>
    <font>
      <b/>
      <sz val="11"/>
      <name val="Candara"/>
      <family val="2"/>
    </font>
    <font>
      <b/>
      <u/>
      <sz val="11"/>
      <color rgb="FF00B0F0"/>
      <name val="Candara"/>
      <family val="2"/>
    </font>
    <font>
      <sz val="8"/>
      <color rgb="FFFF0000"/>
      <name val="Century Gothic"/>
      <family val="2"/>
      <scheme val="minor"/>
    </font>
    <font>
      <b/>
      <sz val="10"/>
      <color theme="1"/>
      <name val="Candara"/>
      <family val="2"/>
    </font>
    <font>
      <sz val="10"/>
      <color theme="1"/>
      <name val="Century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2EED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/>
    </xf>
    <xf numFmtId="0" fontId="2" fillId="0" borderId="2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0" borderId="0" xfId="0" applyFont="1" applyAlignment="1">
      <alignment horizontal="justify" vertical="top" wrapText="1"/>
    </xf>
    <xf numFmtId="0" fontId="0" fillId="0" borderId="0" xfId="0" applyAlignment="1">
      <alignment wrapText="1"/>
    </xf>
    <xf numFmtId="1" fontId="2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/>
    </xf>
    <xf numFmtId="0" fontId="2" fillId="0" borderId="8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2" fillId="0" borderId="0" xfId="0" applyFont="1"/>
    <xf numFmtId="0" fontId="0" fillId="0" borderId="0" xfId="0" applyAlignment="1">
      <alignment horizontal="justify" vertical="top"/>
    </xf>
    <xf numFmtId="0" fontId="6" fillId="0" borderId="0" xfId="0" applyFont="1" applyAlignment="1">
      <alignment horizontal="justify" vertical="top"/>
    </xf>
    <xf numFmtId="0" fontId="0" fillId="0" borderId="0" xfId="0" applyAlignment="1">
      <alignment horizontal="justify" vertical="top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6" xfId="0" applyBorder="1"/>
    <xf numFmtId="0" fontId="0" fillId="0" borderId="7" xfId="0" applyBorder="1"/>
    <xf numFmtId="0" fontId="2" fillId="0" borderId="0" xfId="0" applyFont="1" applyAlignment="1">
      <alignment horizontal="justify" vertical="center" wrapText="1"/>
    </xf>
    <xf numFmtId="0" fontId="0" fillId="0" borderId="0" xfId="0"/>
    <xf numFmtId="0" fontId="13" fillId="2" borderId="4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top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2EEDF"/>
      <color rgb="FFA3DDBF"/>
      <color rgb="FFE5FB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Ion Boardroom">
  <a:themeElements>
    <a:clrScheme name="Ion Boardroom">
      <a:dk1>
        <a:sysClr val="windowText" lastClr="000000"/>
      </a:dk1>
      <a:lt1>
        <a:sysClr val="window" lastClr="FFFFFF"/>
      </a:lt1>
      <a:dk2>
        <a:srgbClr val="3B3059"/>
      </a:dk2>
      <a:lt2>
        <a:srgbClr val="EBEBEB"/>
      </a:lt2>
      <a:accent1>
        <a:srgbClr val="B31166"/>
      </a:accent1>
      <a:accent2>
        <a:srgbClr val="E33D6F"/>
      </a:accent2>
      <a:accent3>
        <a:srgbClr val="E45F3C"/>
      </a:accent3>
      <a:accent4>
        <a:srgbClr val="E9943A"/>
      </a:accent4>
      <a:accent5>
        <a:srgbClr val="9B6BF2"/>
      </a:accent5>
      <a:accent6>
        <a:srgbClr val="D53DD0"/>
      </a:accent6>
      <a:hlink>
        <a:srgbClr val="8F8F8F"/>
      </a:hlink>
      <a:folHlink>
        <a:srgbClr val="A5A5A5"/>
      </a:folHlink>
    </a:clrScheme>
    <a:fontScheme name="Ion Boardroom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Ion Boardroom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124000"/>
                <a:satMod val="148000"/>
                <a:lumMod val="124000"/>
              </a:schemeClr>
            </a:gs>
            <a:gs pos="100000">
              <a:schemeClr val="phClr">
                <a:shade val="76000"/>
                <a:hueMod val="89000"/>
                <a:satMod val="164000"/>
                <a:lumMod val="5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91000"/>
                <a:satMod val="164000"/>
                <a:lumMod val="74000"/>
              </a:schemeClr>
              <a:schemeClr val="phClr">
                <a:hueMod val="124000"/>
                <a:satMod val="140000"/>
                <a:lumMod val="14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 Boardroom" id="{FC33163D-4339-46B1-8EED-24C834239D99}" vid="{B8502691-933B-45FE-8764-BA278511EF27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cademicos.uprrp.edu/blog/2025/01/15/circular-8-2024-2025-lineamientos-y-guias-para-la-integracion-y-uso-de-la-inteligencia-artificial-ia-en-los-proyectos-academicos-y-de-investigacion-del-recinto-de-rio-piedras/" TargetMode="External"/><Relationship Id="rId2" Type="http://schemas.openxmlformats.org/officeDocument/2006/relationships/hyperlink" Target="https://apicertificaciones.upr.edu/file/download/26417" TargetMode="External"/><Relationship Id="rId1" Type="http://schemas.openxmlformats.org/officeDocument/2006/relationships/hyperlink" Target="https://apicertificaciones.upr.edu/file/download/26529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7"/>
  <sheetViews>
    <sheetView tabSelected="1" view="pageBreakPreview" topLeftCell="B6" zoomScaleNormal="100" zoomScaleSheetLayoutView="100" workbookViewId="0">
      <selection activeCell="Q22" sqref="Q22"/>
    </sheetView>
  </sheetViews>
  <sheetFormatPr defaultRowHeight="16.5" x14ac:dyDescent="0.3"/>
  <cols>
    <col min="1" max="1" width="1.25" customWidth="1"/>
    <col min="2" max="2" width="26.375" customWidth="1"/>
    <col min="3" max="3" width="8.5" customWidth="1"/>
    <col min="4" max="4" width="9.875" customWidth="1"/>
    <col min="5" max="5" width="6.875" customWidth="1"/>
    <col min="6" max="6" width="8.125" customWidth="1"/>
    <col min="7" max="7" width="13.375" customWidth="1"/>
    <col min="8" max="9" width="10.75" customWidth="1"/>
    <col min="10" max="10" width="10" customWidth="1"/>
    <col min="11" max="11" width="8" customWidth="1"/>
    <col min="13" max="13" width="8.125" customWidth="1"/>
    <col min="14" max="15" width="9.75" customWidth="1"/>
    <col min="17" max="17" width="12.75" customWidth="1"/>
    <col min="19" max="19" width="10.625" customWidth="1"/>
    <col min="21" max="21" width="12.75" customWidth="1"/>
    <col min="23" max="23" width="10.625" customWidth="1"/>
  </cols>
  <sheetData>
    <row r="1" spans="1:23" ht="9.75" customHeight="1" x14ac:dyDescent="0.3">
      <c r="B1" s="1"/>
      <c r="C1" s="1"/>
      <c r="D1" s="1"/>
      <c r="E1" s="1"/>
      <c r="F1" s="1"/>
      <c r="G1" s="1"/>
      <c r="H1" s="1"/>
      <c r="I1" s="1"/>
    </row>
    <row r="2" spans="1:23" ht="30.75" customHeight="1" x14ac:dyDescent="0.3">
      <c r="A2" s="43" t="s">
        <v>28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23" ht="17.25" thickBot="1" x14ac:dyDescent="0.35">
      <c r="B3" s="1"/>
      <c r="C3" s="1"/>
      <c r="D3" s="1"/>
      <c r="E3" s="1"/>
      <c r="F3" s="1"/>
      <c r="G3" s="1"/>
      <c r="H3" s="1"/>
      <c r="I3" s="1"/>
    </row>
    <row r="4" spans="1:23" ht="17.25" thickBot="1" x14ac:dyDescent="0.35">
      <c r="B4" s="1" t="s">
        <v>20</v>
      </c>
      <c r="C4" s="1"/>
      <c r="D4" s="1"/>
      <c r="E4" s="1"/>
      <c r="F4" s="1"/>
      <c r="G4" s="15"/>
      <c r="H4" s="16"/>
      <c r="I4" s="16"/>
      <c r="J4" s="32"/>
      <c r="K4" s="33"/>
      <c r="L4" s="1"/>
      <c r="M4" s="1"/>
      <c r="N4" s="1"/>
      <c r="O4" s="1"/>
    </row>
    <row r="5" spans="1:23" ht="17.25" thickBot="1" x14ac:dyDescent="0.35">
      <c r="B5" s="1"/>
      <c r="C5" s="1"/>
      <c r="D5" s="1"/>
      <c r="E5" s="1"/>
      <c r="F5" s="1"/>
      <c r="G5" s="1"/>
      <c r="H5" s="1"/>
      <c r="I5" s="1"/>
    </row>
    <row r="6" spans="1:23" ht="17.25" thickBot="1" x14ac:dyDescent="0.35">
      <c r="B6" s="1" t="s">
        <v>1</v>
      </c>
      <c r="C6" s="1"/>
      <c r="D6" s="1"/>
      <c r="E6" s="1"/>
      <c r="F6" s="1"/>
      <c r="G6" s="15"/>
      <c r="H6" s="16"/>
      <c r="I6" s="16"/>
      <c r="J6" s="32"/>
      <c r="K6" s="33"/>
      <c r="L6" s="1"/>
      <c r="M6" s="1"/>
      <c r="N6" s="1"/>
      <c r="O6" s="1"/>
    </row>
    <row r="7" spans="1:23" x14ac:dyDescent="0.3">
      <c r="B7" s="19" t="s">
        <v>29</v>
      </c>
      <c r="C7" s="1"/>
      <c r="D7" s="1"/>
      <c r="E7" s="1"/>
      <c r="F7" s="1"/>
      <c r="G7" s="1"/>
      <c r="H7" s="1"/>
      <c r="I7" s="1"/>
      <c r="L7" s="1"/>
      <c r="M7" s="1"/>
      <c r="N7" s="1"/>
      <c r="O7" s="1"/>
    </row>
    <row r="8" spans="1:23" ht="57.75" customHeight="1" x14ac:dyDescent="0.3">
      <c r="B8" s="34" t="s">
        <v>21</v>
      </c>
      <c r="C8" s="34"/>
      <c r="D8" s="34"/>
      <c r="E8" s="34"/>
      <c r="F8" s="34"/>
      <c r="G8" s="34"/>
      <c r="H8" s="34"/>
      <c r="I8" s="34"/>
      <c r="J8" s="31"/>
      <c r="K8" s="31"/>
      <c r="L8" s="35"/>
      <c r="M8" s="35"/>
    </row>
    <row r="9" spans="1:23" ht="93.75" customHeight="1" x14ac:dyDescent="0.3">
      <c r="B9" s="25" t="s">
        <v>0</v>
      </c>
      <c r="C9" s="29" t="s">
        <v>11</v>
      </c>
      <c r="D9" s="29"/>
      <c r="E9" s="29" t="s">
        <v>13</v>
      </c>
      <c r="F9" s="29"/>
      <c r="G9" s="36" t="s">
        <v>3</v>
      </c>
      <c r="H9" s="36" t="s">
        <v>2</v>
      </c>
      <c r="I9" s="36" t="s">
        <v>5</v>
      </c>
      <c r="J9" s="23" t="s">
        <v>14</v>
      </c>
      <c r="K9" s="24"/>
      <c r="L9" s="39" t="s">
        <v>15</v>
      </c>
      <c r="M9" s="40"/>
      <c r="N9" s="39" t="s">
        <v>16</v>
      </c>
      <c r="O9" s="40"/>
      <c r="P9" s="23" t="s">
        <v>17</v>
      </c>
      <c r="Q9" s="24"/>
      <c r="R9" s="23" t="s">
        <v>18</v>
      </c>
      <c r="S9" s="24"/>
      <c r="T9" s="23" t="s">
        <v>25</v>
      </c>
      <c r="U9" s="24"/>
      <c r="V9" s="23" t="s">
        <v>26</v>
      </c>
      <c r="W9" s="24"/>
    </row>
    <row r="10" spans="1:23" ht="42" customHeight="1" x14ac:dyDescent="0.3">
      <c r="B10" s="27"/>
      <c r="C10" s="30"/>
      <c r="D10" s="30"/>
      <c r="E10" s="29"/>
      <c r="F10" s="29"/>
      <c r="G10" s="37"/>
      <c r="H10" s="37"/>
      <c r="I10" s="37"/>
      <c r="J10" s="25" t="s">
        <v>4</v>
      </c>
      <c r="K10" s="25" t="s">
        <v>6</v>
      </c>
      <c r="L10" s="25" t="s">
        <v>4</v>
      </c>
      <c r="M10" s="25" t="s">
        <v>6</v>
      </c>
      <c r="N10" s="25" t="s">
        <v>4</v>
      </c>
      <c r="O10" s="25" t="s">
        <v>6</v>
      </c>
      <c r="P10" s="25" t="s">
        <v>4</v>
      </c>
      <c r="Q10" s="25" t="s">
        <v>6</v>
      </c>
      <c r="R10" s="25" t="s">
        <v>4</v>
      </c>
      <c r="S10" s="25" t="s">
        <v>6</v>
      </c>
      <c r="T10" s="25" t="s">
        <v>4</v>
      </c>
      <c r="U10" s="25" t="s">
        <v>6</v>
      </c>
      <c r="V10" s="25" t="s">
        <v>4</v>
      </c>
      <c r="W10" s="25" t="s">
        <v>6</v>
      </c>
    </row>
    <row r="11" spans="1:23" ht="42" customHeight="1" x14ac:dyDescent="0.3">
      <c r="B11" s="28"/>
      <c r="C11" s="18" t="s">
        <v>7</v>
      </c>
      <c r="D11" s="18" t="s">
        <v>8</v>
      </c>
      <c r="E11" s="18" t="s">
        <v>9</v>
      </c>
      <c r="F11" s="18" t="s">
        <v>10</v>
      </c>
      <c r="G11" s="38"/>
      <c r="H11" s="38"/>
      <c r="I11" s="38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</row>
    <row r="12" spans="1:23" ht="17.25" customHeight="1" x14ac:dyDescent="0.3">
      <c r="B12" s="6" t="s">
        <v>22</v>
      </c>
      <c r="C12" s="7"/>
      <c r="D12" s="7"/>
      <c r="E12" s="7"/>
      <c r="F12" s="7"/>
      <c r="G12" s="17">
        <v>60</v>
      </c>
      <c r="H12" s="17">
        <v>60</v>
      </c>
      <c r="I12" s="5">
        <f>IF(H12=0,0,G12/H12)</f>
        <v>1</v>
      </c>
      <c r="J12" s="10">
        <v>60</v>
      </c>
      <c r="K12" s="5">
        <f>IF(J12=0,0,J12/H12)</f>
        <v>1</v>
      </c>
      <c r="L12" s="10">
        <v>60</v>
      </c>
      <c r="M12" s="5">
        <f t="shared" ref="M12:M14" si="0">IF(L12=0,0,L12/H12)</f>
        <v>1</v>
      </c>
      <c r="N12" s="10">
        <v>60</v>
      </c>
      <c r="O12" s="5">
        <f t="shared" ref="O12:O14" si="1">IF(N12=0,0,N12/H12)</f>
        <v>1</v>
      </c>
      <c r="P12" s="10">
        <v>60</v>
      </c>
      <c r="Q12" s="5">
        <f>IF(P12=0,0,P12/H12)</f>
        <v>1</v>
      </c>
      <c r="R12" s="10">
        <v>60</v>
      </c>
      <c r="S12" s="5">
        <f>IF(R12=0,0,R12/H12)</f>
        <v>1</v>
      </c>
      <c r="T12" s="10">
        <v>60</v>
      </c>
      <c r="U12" s="5">
        <f>IF(T12=0,0,T12/H12)</f>
        <v>1</v>
      </c>
      <c r="V12" s="10">
        <v>60</v>
      </c>
      <c r="W12" s="5">
        <f>IF(V12=0,0,V12/H12)</f>
        <v>1</v>
      </c>
    </row>
    <row r="13" spans="1:23" x14ac:dyDescent="0.3">
      <c r="B13" s="6" t="s">
        <v>23</v>
      </c>
      <c r="C13" s="10"/>
      <c r="D13" s="10"/>
      <c r="E13" s="10"/>
      <c r="F13" s="10"/>
      <c r="G13" s="2">
        <v>53</v>
      </c>
      <c r="H13" s="4">
        <v>53</v>
      </c>
      <c r="I13" s="5">
        <f>IF(H13=0,0,G13/H13)</f>
        <v>1</v>
      </c>
      <c r="J13" s="10">
        <v>53</v>
      </c>
      <c r="K13" s="5">
        <f>IF(J13=0,0,J13/H13)</f>
        <v>1</v>
      </c>
      <c r="L13" s="10">
        <v>53</v>
      </c>
      <c r="M13" s="5">
        <f t="shared" si="0"/>
        <v>1</v>
      </c>
      <c r="N13" s="10">
        <v>53</v>
      </c>
      <c r="O13" s="5">
        <f t="shared" si="1"/>
        <v>1</v>
      </c>
      <c r="P13" s="10">
        <v>53</v>
      </c>
      <c r="Q13" s="5">
        <f t="shared" ref="Q13:Q21" si="2">IF(P13=0,0,P13/H13)</f>
        <v>1</v>
      </c>
      <c r="R13" s="10">
        <v>53</v>
      </c>
      <c r="S13" s="5">
        <f>IF(R13=0,0,R13/H13)</f>
        <v>1</v>
      </c>
      <c r="T13" s="10">
        <v>53</v>
      </c>
      <c r="U13" s="5">
        <f t="shared" ref="U13:U21" si="3">IF(T13=0,0,T13/H13)</f>
        <v>1</v>
      </c>
      <c r="V13" s="10">
        <v>53</v>
      </c>
      <c r="W13" s="5">
        <f t="shared" ref="W13:W21" si="4">IF(V13=0,0,V13/H13)</f>
        <v>1</v>
      </c>
    </row>
    <row r="14" spans="1:23" x14ac:dyDescent="0.3">
      <c r="B14" s="6"/>
      <c r="C14" s="7"/>
      <c r="D14" s="7"/>
      <c r="E14" s="7"/>
      <c r="F14" s="7"/>
      <c r="G14" s="2"/>
      <c r="H14" s="2"/>
      <c r="I14" s="5">
        <f t="shared" ref="I14" si="5">IF(H14=0,0,G14/H14)</f>
        <v>0</v>
      </c>
      <c r="J14" s="2"/>
      <c r="K14" s="5">
        <f t="shared" ref="K14" si="6">IF(J14=0,0,J14/H14)</f>
        <v>0</v>
      </c>
      <c r="L14" s="8"/>
      <c r="M14" s="5">
        <f t="shared" si="0"/>
        <v>0</v>
      </c>
      <c r="N14" s="13"/>
      <c r="O14" s="5">
        <f t="shared" si="1"/>
        <v>0</v>
      </c>
      <c r="P14" s="2"/>
      <c r="Q14" s="5">
        <f t="shared" si="2"/>
        <v>0</v>
      </c>
      <c r="R14" s="10"/>
      <c r="S14" s="5">
        <f t="shared" ref="S14:S21" si="7">IF(R14=0,0,R14/H14)</f>
        <v>0</v>
      </c>
      <c r="T14" s="2"/>
      <c r="U14" s="5">
        <f t="shared" si="3"/>
        <v>0</v>
      </c>
      <c r="V14" s="10"/>
      <c r="W14" s="5">
        <f t="shared" si="4"/>
        <v>0</v>
      </c>
    </row>
    <row r="15" spans="1:23" x14ac:dyDescent="0.3">
      <c r="B15" s="6"/>
      <c r="C15" s="10"/>
      <c r="D15" s="10"/>
      <c r="E15" s="10"/>
      <c r="F15" s="10"/>
      <c r="G15" s="2"/>
      <c r="H15" s="4"/>
      <c r="I15" s="5">
        <f t="shared" ref="I15:I21" si="8">IF(H15=0,0,G15/H15)</f>
        <v>0</v>
      </c>
      <c r="J15" s="2"/>
      <c r="K15" s="5">
        <f t="shared" ref="K15:K21" si="9">IF(J15=0,0,J15/H15)</f>
        <v>0</v>
      </c>
      <c r="L15" s="8"/>
      <c r="M15" s="5">
        <f t="shared" ref="M15:M21" si="10">IF(L15=0,0,L15/H15)</f>
        <v>0</v>
      </c>
      <c r="N15" s="13"/>
      <c r="O15" s="5">
        <f t="shared" ref="O15:O21" si="11">IF(N15=0,0,N15/H15)</f>
        <v>0</v>
      </c>
      <c r="P15" s="2"/>
      <c r="Q15" s="5">
        <f t="shared" si="2"/>
        <v>0</v>
      </c>
      <c r="R15" s="10"/>
      <c r="S15" s="5">
        <f t="shared" si="7"/>
        <v>0</v>
      </c>
      <c r="T15" s="2"/>
      <c r="U15" s="5">
        <f t="shared" si="3"/>
        <v>0</v>
      </c>
      <c r="V15" s="10"/>
      <c r="W15" s="5">
        <f t="shared" si="4"/>
        <v>0</v>
      </c>
    </row>
    <row r="16" spans="1:23" x14ac:dyDescent="0.3">
      <c r="B16" s="6"/>
      <c r="C16" s="10"/>
      <c r="D16" s="10"/>
      <c r="E16" s="10"/>
      <c r="F16" s="10"/>
      <c r="G16" s="2"/>
      <c r="H16" s="4"/>
      <c r="I16" s="5">
        <f t="shared" si="8"/>
        <v>0</v>
      </c>
      <c r="J16" s="2"/>
      <c r="K16" s="5">
        <f t="shared" si="9"/>
        <v>0</v>
      </c>
      <c r="L16" s="8"/>
      <c r="M16" s="5">
        <f t="shared" si="10"/>
        <v>0</v>
      </c>
      <c r="N16" s="13"/>
      <c r="O16" s="5">
        <f t="shared" si="11"/>
        <v>0</v>
      </c>
      <c r="P16" s="2"/>
      <c r="Q16" s="5">
        <f t="shared" si="2"/>
        <v>0</v>
      </c>
      <c r="R16" s="10"/>
      <c r="S16" s="5">
        <f t="shared" si="7"/>
        <v>0</v>
      </c>
      <c r="T16" s="2"/>
      <c r="U16" s="5">
        <f>IF(T16=0,0,T16/H16)</f>
        <v>0</v>
      </c>
      <c r="V16" s="10"/>
      <c r="W16" s="5">
        <f t="shared" si="4"/>
        <v>0</v>
      </c>
    </row>
    <row r="17" spans="1:23" x14ac:dyDescent="0.3">
      <c r="B17" s="6"/>
      <c r="C17" s="10"/>
      <c r="D17" s="10"/>
      <c r="E17" s="10"/>
      <c r="F17" s="10"/>
      <c r="G17" s="2"/>
      <c r="H17" s="4"/>
      <c r="I17" s="5">
        <f t="shared" si="8"/>
        <v>0</v>
      </c>
      <c r="J17" s="2"/>
      <c r="K17" s="5">
        <f t="shared" si="9"/>
        <v>0</v>
      </c>
      <c r="L17" s="8"/>
      <c r="M17" s="5">
        <f t="shared" si="10"/>
        <v>0</v>
      </c>
      <c r="N17" s="13"/>
      <c r="O17" s="5">
        <f t="shared" si="11"/>
        <v>0</v>
      </c>
      <c r="P17" s="2"/>
      <c r="Q17" s="5">
        <f t="shared" si="2"/>
        <v>0</v>
      </c>
      <c r="R17" s="10"/>
      <c r="S17" s="5">
        <f t="shared" si="7"/>
        <v>0</v>
      </c>
      <c r="T17" s="2"/>
      <c r="U17" s="5">
        <f t="shared" si="3"/>
        <v>0</v>
      </c>
      <c r="V17" s="10"/>
      <c r="W17" s="5">
        <f>IF(V17=0,0,V17/H17)</f>
        <v>0</v>
      </c>
    </row>
    <row r="18" spans="1:23" x14ac:dyDescent="0.3">
      <c r="B18" s="6"/>
      <c r="C18" s="10"/>
      <c r="D18" s="10"/>
      <c r="E18" s="10"/>
      <c r="F18" s="10"/>
      <c r="G18" s="2"/>
      <c r="H18" s="4"/>
      <c r="I18" s="5">
        <f t="shared" si="8"/>
        <v>0</v>
      </c>
      <c r="J18" s="2"/>
      <c r="K18" s="5">
        <f t="shared" si="9"/>
        <v>0</v>
      </c>
      <c r="L18" s="8"/>
      <c r="M18" s="5">
        <f t="shared" si="10"/>
        <v>0</v>
      </c>
      <c r="N18" s="13"/>
      <c r="O18" s="5">
        <f t="shared" si="11"/>
        <v>0</v>
      </c>
      <c r="P18" s="2"/>
      <c r="Q18" s="5">
        <f t="shared" si="2"/>
        <v>0</v>
      </c>
      <c r="R18" s="10"/>
      <c r="S18" s="5">
        <f t="shared" si="7"/>
        <v>0</v>
      </c>
      <c r="T18" s="2"/>
      <c r="U18" s="5">
        <f t="shared" si="3"/>
        <v>0</v>
      </c>
      <c r="V18" s="10"/>
      <c r="W18" s="5">
        <f t="shared" si="4"/>
        <v>0</v>
      </c>
    </row>
    <row r="19" spans="1:23" x14ac:dyDescent="0.3">
      <c r="B19" s="6"/>
      <c r="C19" s="10"/>
      <c r="D19" s="10"/>
      <c r="E19" s="10"/>
      <c r="F19" s="10"/>
      <c r="G19" s="2"/>
      <c r="H19" s="4"/>
      <c r="I19" s="5">
        <f t="shared" si="8"/>
        <v>0</v>
      </c>
      <c r="J19" s="2"/>
      <c r="K19" s="5">
        <f t="shared" si="9"/>
        <v>0</v>
      </c>
      <c r="L19" s="8"/>
      <c r="M19" s="5">
        <f t="shared" si="10"/>
        <v>0</v>
      </c>
      <c r="N19" s="13"/>
      <c r="O19" s="5">
        <f t="shared" si="11"/>
        <v>0</v>
      </c>
      <c r="P19" s="2"/>
      <c r="Q19" s="5">
        <f t="shared" si="2"/>
        <v>0</v>
      </c>
      <c r="R19" s="10"/>
      <c r="S19" s="5">
        <f>IF(R19=0,0,R19/H19)</f>
        <v>0</v>
      </c>
      <c r="T19" s="2"/>
      <c r="U19" s="5">
        <f t="shared" si="3"/>
        <v>0</v>
      </c>
      <c r="V19" s="10"/>
      <c r="W19" s="5">
        <f t="shared" si="4"/>
        <v>0</v>
      </c>
    </row>
    <row r="20" spans="1:23" x14ac:dyDescent="0.3">
      <c r="B20" s="6"/>
      <c r="C20" s="10"/>
      <c r="D20" s="10"/>
      <c r="E20" s="10"/>
      <c r="F20" s="10"/>
      <c r="G20" s="2"/>
      <c r="H20" s="4"/>
      <c r="I20" s="5">
        <f t="shared" si="8"/>
        <v>0</v>
      </c>
      <c r="J20" s="2"/>
      <c r="K20" s="5">
        <f t="shared" si="9"/>
        <v>0</v>
      </c>
      <c r="L20" s="8"/>
      <c r="M20" s="5">
        <f t="shared" si="10"/>
        <v>0</v>
      </c>
      <c r="N20" s="13"/>
      <c r="O20" s="5">
        <f t="shared" si="11"/>
        <v>0</v>
      </c>
      <c r="P20" s="2"/>
      <c r="Q20" s="5">
        <f t="shared" si="2"/>
        <v>0</v>
      </c>
      <c r="R20" s="10"/>
      <c r="S20" s="5">
        <f t="shared" si="7"/>
        <v>0</v>
      </c>
      <c r="T20" s="2"/>
      <c r="U20" s="5">
        <f t="shared" si="3"/>
        <v>0</v>
      </c>
      <c r="V20" s="10"/>
      <c r="W20" s="5">
        <f t="shared" si="4"/>
        <v>0</v>
      </c>
    </row>
    <row r="21" spans="1:23" x14ac:dyDescent="0.3">
      <c r="B21" s="6"/>
      <c r="C21" s="10"/>
      <c r="D21" s="10"/>
      <c r="E21" s="10"/>
      <c r="F21" s="10"/>
      <c r="G21" s="2"/>
      <c r="H21" s="4"/>
      <c r="I21" s="5">
        <f t="shared" si="8"/>
        <v>0</v>
      </c>
      <c r="J21" s="2"/>
      <c r="K21" s="5">
        <f t="shared" si="9"/>
        <v>0</v>
      </c>
      <c r="L21" s="8"/>
      <c r="M21" s="5">
        <f t="shared" si="10"/>
        <v>0</v>
      </c>
      <c r="N21" s="13"/>
      <c r="O21" s="5">
        <f>IF(N21=0,0,N21/H21)</f>
        <v>0</v>
      </c>
      <c r="P21" s="2"/>
      <c r="Q21" s="5">
        <f t="shared" si="2"/>
        <v>0</v>
      </c>
      <c r="R21" s="10"/>
      <c r="S21" s="5">
        <f t="shared" si="7"/>
        <v>0</v>
      </c>
      <c r="T21" s="2"/>
      <c r="U21" s="5">
        <f>IF(T21=0,0,T21/H21)</f>
        <v>0</v>
      </c>
      <c r="V21" s="10"/>
      <c r="W21" s="5">
        <f>IF(V21=0,0,V21/H21)</f>
        <v>0</v>
      </c>
    </row>
    <row r="22" spans="1:23" ht="30.75" x14ac:dyDescent="0.3">
      <c r="B22" s="3" t="s">
        <v>12</v>
      </c>
      <c r="C22" s="9">
        <f t="shared" ref="C22:H22" si="12">SUM(C12:C21)</f>
        <v>0</v>
      </c>
      <c r="D22" s="9">
        <f t="shared" si="12"/>
        <v>0</v>
      </c>
      <c r="E22" s="9">
        <f t="shared" si="12"/>
        <v>0</v>
      </c>
      <c r="F22" s="9">
        <f t="shared" si="12"/>
        <v>0</v>
      </c>
      <c r="G22" s="14">
        <f t="shared" si="12"/>
        <v>113</v>
      </c>
      <c r="H22" s="14">
        <f t="shared" si="12"/>
        <v>113</v>
      </c>
      <c r="I22" s="5">
        <f>IF(H22=0,0,G22/H22)</f>
        <v>1</v>
      </c>
      <c r="J22" s="14">
        <f>SUM(J12:J21)</f>
        <v>113</v>
      </c>
      <c r="K22" s="5">
        <f>IF(J22=0,0,J22/H22)</f>
        <v>1</v>
      </c>
      <c r="L22" s="14">
        <f>SUM(L12:L21)</f>
        <v>113</v>
      </c>
      <c r="M22" s="5">
        <f>IF(L22=0,0,L22/H22)</f>
        <v>1</v>
      </c>
      <c r="N22" s="14">
        <f>SUM(N12:N21)</f>
        <v>113</v>
      </c>
      <c r="O22" s="5">
        <f>IF(N22=0,0,N22/H22)</f>
        <v>1</v>
      </c>
      <c r="P22" s="14">
        <f>SUM(P12:P21)</f>
        <v>113</v>
      </c>
      <c r="Q22" s="5">
        <f>IF(P22=0,0,P22/H22)</f>
        <v>1</v>
      </c>
      <c r="R22" s="14">
        <f>SUM(R12:R21)</f>
        <v>113</v>
      </c>
      <c r="S22" s="5">
        <f>IF(R22=0,0,R22/H22)</f>
        <v>1</v>
      </c>
      <c r="T22" s="14">
        <f>SUM(T12:T21)</f>
        <v>113</v>
      </c>
      <c r="U22" s="5">
        <f>IF(T22=0,0,T22/H22)</f>
        <v>1</v>
      </c>
      <c r="V22" s="14">
        <f>SUM(V12:V21)</f>
        <v>113</v>
      </c>
      <c r="W22" s="5">
        <f>IF(V22=0,0,V22/H22)</f>
        <v>1</v>
      </c>
    </row>
    <row r="23" spans="1:23" ht="21" customHeight="1" x14ac:dyDescent="0.3">
      <c r="A23" s="21" t="s">
        <v>24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11"/>
      <c r="N23" s="11"/>
      <c r="O23" s="12"/>
    </row>
    <row r="24" spans="1:23" ht="61.5" customHeight="1" x14ac:dyDescent="0.3">
      <c r="B24" s="21" t="s">
        <v>19</v>
      </c>
      <c r="C24" s="22"/>
      <c r="D24" s="22"/>
      <c r="E24" s="22"/>
      <c r="F24" s="22"/>
      <c r="G24" s="22"/>
      <c r="H24" s="22"/>
      <c r="I24" s="1"/>
    </row>
    <row r="25" spans="1:23" ht="12.75" customHeight="1" x14ac:dyDescent="0.3">
      <c r="B25" s="41" t="s">
        <v>27</v>
      </c>
      <c r="C25" s="41"/>
      <c r="D25" s="41"/>
      <c r="E25" s="41"/>
      <c r="F25" s="41"/>
      <c r="G25" s="20"/>
      <c r="H25" s="20"/>
      <c r="I25" s="1"/>
    </row>
    <row r="27" spans="1:23" ht="16.5" customHeight="1" x14ac:dyDescent="0.3"/>
  </sheetData>
  <mergeCells count="34">
    <mergeCell ref="B25:F25"/>
    <mergeCell ref="T9:U9"/>
    <mergeCell ref="V9:W9"/>
    <mergeCell ref="T10:T11"/>
    <mergeCell ref="U10:U11"/>
    <mergeCell ref="V10:V11"/>
    <mergeCell ref="W10:W11"/>
    <mergeCell ref="A2:K2"/>
    <mergeCell ref="J4:K4"/>
    <mergeCell ref="J6:K6"/>
    <mergeCell ref="B8:M8"/>
    <mergeCell ref="P9:Q9"/>
    <mergeCell ref="G9:G11"/>
    <mergeCell ref="P10:P11"/>
    <mergeCell ref="Q10:Q11"/>
    <mergeCell ref="H9:H11"/>
    <mergeCell ref="I9:I11"/>
    <mergeCell ref="L9:M9"/>
    <mergeCell ref="N9:O9"/>
    <mergeCell ref="N10:N11"/>
    <mergeCell ref="O10:O11"/>
    <mergeCell ref="M10:M11"/>
    <mergeCell ref="J9:K9"/>
    <mergeCell ref="B24:H24"/>
    <mergeCell ref="R9:S9"/>
    <mergeCell ref="R10:R11"/>
    <mergeCell ref="S10:S11"/>
    <mergeCell ref="A23:L23"/>
    <mergeCell ref="J10:J11"/>
    <mergeCell ref="K10:K11"/>
    <mergeCell ref="L10:L11"/>
    <mergeCell ref="B9:B11"/>
    <mergeCell ref="C9:D10"/>
    <mergeCell ref="E9:F10"/>
  </mergeCells>
  <hyperlinks>
    <hyperlink ref="J9:K9" r:id="rId1" display="Cumplimiento con la Cert. Núm. 125, 2023-2024 JG - Acomodo razonable" xr:uid="{00000000-0004-0000-0000-000000000000}"/>
    <hyperlink ref="P9:Q9" r:id="rId2" display="Cert. 19 2023-2024 JG. Sustituir en prontuario la Cert. 130 (2014-2015) JG por la 107 (2021-22) JG ****" xr:uid="{00000000-0004-0000-0000-000001000000}"/>
    <hyperlink ref="R9:S9" r:id="rId3" display="Circular 8 2024-25 DAA Lineamientos y guías para la integración y uso de la Inteligencia Artificial (IA) **" xr:uid="{00000000-0004-0000-0000-000002000000}"/>
  </hyperlinks>
  <pageMargins left="0.7" right="0.7" top="0.75" bottom="0.75" header="0.3" footer="0.3"/>
  <pageSetup paperSize="5" scale="63" fitToHeight="0" orientation="landscape" r:id="rId4"/>
  <ignoredErrors>
    <ignoredError sqref="I22 K22 M22 O22 U22 S22 Q2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 BERMUDEZ RAMIREZ</dc:creator>
  <cp:lastModifiedBy>ADRIA BERMUDEZ RAMIREZ</cp:lastModifiedBy>
  <cp:lastPrinted>2025-12-18T13:31:12Z</cp:lastPrinted>
  <dcterms:created xsi:type="dcterms:W3CDTF">2019-02-04T15:56:43Z</dcterms:created>
  <dcterms:modified xsi:type="dcterms:W3CDTF">2025-12-18T14:07:35Z</dcterms:modified>
</cp:coreProperties>
</file>