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R:\Senado y Presidencia\Senado\Prontuarios Certificacion Num 38\Prontuarios Segundo Semestre 2024-2025\"/>
    </mc:Choice>
  </mc:AlternateContent>
  <bookViews>
    <workbookView xWindow="0" yWindow="0" windowWidth="21570" windowHeight="7485"/>
  </bookViews>
  <sheets>
    <sheet name="Sheet1" sheetId="1" r:id="rId1"/>
  </sheets>
  <definedNames>
    <definedName name="_xlnm.Print_Area" localSheetId="0">Sheet1!$A$1:$Q$45</definedName>
    <definedName name="_xlnm.Print_Titles" localSheetId="0">Sheet1!$13:$15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5" i="1" l="1"/>
  <c r="Q17" i="1" l="1"/>
  <c r="M17" i="1"/>
  <c r="M16" i="1"/>
  <c r="K17" i="1"/>
  <c r="K16" i="1"/>
  <c r="I16" i="1"/>
  <c r="Q16" i="1" l="1"/>
  <c r="O17" i="1" l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16" i="1"/>
  <c r="N35" i="1"/>
  <c r="L35" i="1"/>
  <c r="M18" i="1"/>
  <c r="I17" i="1" l="1"/>
  <c r="Q18" i="1" l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P35" i="1"/>
  <c r="F35" i="1" l="1"/>
  <c r="E35" i="1"/>
  <c r="D35" i="1"/>
  <c r="H35" i="1" l="1"/>
  <c r="G35" i="1"/>
  <c r="O35" i="1" l="1"/>
  <c r="M35" i="1"/>
  <c r="Q35" i="1"/>
  <c r="I35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J35" i="1"/>
  <c r="K35" i="1" s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</calcChain>
</file>

<file path=xl/sharedStrings.xml><?xml version="1.0" encoding="utf-8"?>
<sst xmlns="http://schemas.openxmlformats.org/spreadsheetml/2006/main" count="38" uniqueCount="32">
  <si>
    <t>UNIVERSIDAD DE PUERTO RICO</t>
  </si>
  <si>
    <t>RECINTO DE RÍO PIEDRAS</t>
  </si>
  <si>
    <t xml:space="preserve">DEPARTAMENTO O PROGRAMA </t>
  </si>
  <si>
    <t>CERTIFICO CORRECTO:</t>
  </si>
  <si>
    <t xml:space="preserve"> </t>
  </si>
  <si>
    <t>Fecha</t>
  </si>
  <si>
    <t xml:space="preserve">Semestre/año            </t>
  </si>
  <si>
    <t>TOTAL DE SECCIONES DE CURSOS POR DEPARTAMENTO</t>
  </si>
  <si>
    <t>CANTIDAD DE PRONTUARIOS (Por secciones) ENTREGADOS (POR DEPARTAMENTO)</t>
  </si>
  <si>
    <t>Cantidad</t>
  </si>
  <si>
    <t>POR CIENTO DE CUMPLIMIENTO (no completar tiene formula)</t>
  </si>
  <si>
    <t>Por ciento (tiene formula)</t>
  </si>
  <si>
    <t>COMPENDIO DE PRONTUARIOS ENTREGADOS POR DEPARTAMENTOS O PROGRAMAS Y SU CUMPLIMIENTO CON LA INCLUSIÓN DE LAS NORMATIVAS INSTITUCIONALES</t>
  </si>
  <si>
    <t>Probatorio</t>
  </si>
  <si>
    <t>Permanente</t>
  </si>
  <si>
    <t>Tiempo parcial</t>
  </si>
  <si>
    <t>Tiempo completo</t>
  </si>
  <si>
    <t xml:space="preserve">TOTAL DOCENTES REGULARES                      </t>
  </si>
  <si>
    <r>
      <t xml:space="preserve">TOTAL </t>
    </r>
    <r>
      <rPr>
        <b/>
        <sz val="9"/>
        <color theme="1"/>
        <rFont val="Candara"/>
        <family val="2"/>
      </rPr>
      <t>(Tiene fórmula de suma automática)</t>
    </r>
  </si>
  <si>
    <t>Firma del Decano/a de Facultad (digital)</t>
  </si>
  <si>
    <t xml:space="preserve">Nombre Decano/a Facultad o Director Escuela      </t>
  </si>
  <si>
    <r>
      <t xml:space="preserve">Certifico la entrega de prontuarios por departamentos o programas y el cumplimiento de la inclusión de las normativas institucionales de las mismas,  que se presentan a continuación. </t>
    </r>
    <r>
      <rPr>
        <b/>
        <sz val="12"/>
        <color theme="1"/>
        <rFont val="Candara"/>
        <family val="2"/>
      </rPr>
      <t>Favor de incluir en la tabla el resumen de todos los departamentos de su Facultad o Escuela. Solo debe completar las columnas con las cantidades correspondientes. Favor de no completar  las columnas de por ciento pues tienen fórmula automática.</t>
    </r>
  </si>
  <si>
    <t xml:space="preserve">TOTAL DOCENTES NOMBRAMIENTO TEMPORERO        </t>
  </si>
  <si>
    <t>Nombre facultad o escuela :</t>
  </si>
  <si>
    <t>Cert. 19 2023-2024 JG. Sustituir en prontuario la Cert. 130 (2014-2015) JG por la 107 (2021-22) JG ****</t>
  </si>
  <si>
    <t xml:space="preserve">****Cert. 19 2023-2024 JG. Sustituir en prontuario la Cert. 130 (2014-2015) JG por la 107 (2021-22) JG </t>
  </si>
  <si>
    <t>Cumplimiento con la Cert. Núm. 125, 2023-2024 JG - Acomodo razonable</t>
  </si>
  <si>
    <t>Cumplimiento con la Cert. Núm. 125, 2023-2024 JG - Integridad Académica</t>
  </si>
  <si>
    <t>rev. 26 agosto 2024</t>
  </si>
  <si>
    <t>Cumplimiento con la Cert. Núm. 125, 2023-2024 JG - Plan de Contingencia en caso de emergencia o interrupción de clases.</t>
  </si>
  <si>
    <t>(Ejemplo) Español</t>
  </si>
  <si>
    <t>(Ejemplo) Historia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</si>
</sst>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entury Gothic"/>
      <family val="2"/>
      <scheme val="minor"/>
    </font>
    <font>
      <b/>
      <sz val="11"/>
      <color theme="1"/>
      <name val="Century Gothic"/>
      <family val="2"/>
      <scheme val="minor"/>
    </font>
    <font>
      <sz val="12"/>
      <color theme="1"/>
      <name val="Candara"/>
      <family val="2"/>
    </font>
    <font>
      <b/>
      <sz val="12"/>
      <color theme="1"/>
      <name val="Candara"/>
      <family val="2"/>
    </font>
    <font>
      <b/>
      <sz val="11"/>
      <color theme="1"/>
      <name val="Candara"/>
      <family val="2"/>
    </font>
    <font>
      <b/>
      <sz val="14"/>
      <color theme="1"/>
      <name val="Candara"/>
      <family val="2"/>
    </font>
    <font>
      <sz val="8"/>
      <color theme="1"/>
      <name val="Century Gothic"/>
      <family val="2"/>
      <scheme val="minor"/>
    </font>
    <font>
      <sz val="11"/>
      <color theme="1"/>
      <name val="Candara"/>
      <family val="2"/>
    </font>
    <font>
      <sz val="10"/>
      <color theme="1"/>
      <name val="Candara"/>
      <family val="2"/>
    </font>
    <font>
      <b/>
      <sz val="9"/>
      <color theme="1"/>
      <name val="Candara"/>
      <family val="2"/>
    </font>
    <font>
      <b/>
      <sz val="11"/>
      <name val="Candara"/>
      <family val="2"/>
    </font>
    <font>
      <sz val="11"/>
      <name val="Century Gothic"/>
      <family val="2"/>
      <scheme val="minor"/>
    </font>
    <font>
      <b/>
      <u/>
      <sz val="11"/>
      <color rgb="FF00B0F0"/>
      <name val="Candara"/>
      <family val="2"/>
    </font>
    <font>
      <b/>
      <u/>
      <sz val="11"/>
      <color rgb="FF00B0F0"/>
      <name val="Century Gothic"/>
      <family val="2"/>
      <scheme val="minor"/>
    </font>
    <font>
      <b/>
      <sz val="11"/>
      <name val="Century Gothic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 applyAlignment="1">
      <alignment horizontal="justify" vertical="center"/>
    </xf>
    <xf numFmtId="0" fontId="2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/>
    </xf>
    <xf numFmtId="0" fontId="1" fillId="0" borderId="1" xfId="0" applyFont="1" applyBorder="1" applyAlignment="1">
      <alignment horizontal="center"/>
    </xf>
    <xf numFmtId="0" fontId="3" fillId="0" borderId="0" xfId="0" applyFont="1" applyAlignment="1">
      <alignment horizontal="justify" vertical="center"/>
    </xf>
    <xf numFmtId="0" fontId="2" fillId="0" borderId="2" xfId="0" applyFont="1" applyBorder="1" applyAlignment="1">
      <alignment horizontal="center" vertical="center" wrapText="1"/>
    </xf>
    <xf numFmtId="9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justify" vertical="center"/>
    </xf>
    <xf numFmtId="0" fontId="2" fillId="0" borderId="6" xfId="0" applyFont="1" applyBorder="1" applyAlignment="1">
      <alignment horizontal="justify" vertical="center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justify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6" fillId="0" borderId="0" xfId="0" applyFont="1" applyAlignment="1">
      <alignment horizontal="justify" vertical="top" wrapText="1"/>
    </xf>
    <xf numFmtId="0" fontId="0" fillId="0" borderId="0" xfId="0" applyAlignment="1">
      <alignment wrapText="1"/>
    </xf>
    <xf numFmtId="1" fontId="2" fillId="0" borderId="1" xfId="0" applyNumberFormat="1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/>
    <xf numFmtId="0" fontId="2" fillId="0" borderId="0" xfId="0" applyFont="1" applyAlignment="1">
      <alignment horizontal="justify" vertical="center" wrapText="1"/>
    </xf>
    <xf numFmtId="0" fontId="1" fillId="0" borderId="0" xfId="0" applyFont="1"/>
    <xf numFmtId="0" fontId="6" fillId="0" borderId="0" xfId="0" applyFont="1" applyAlignment="1">
      <alignment horizontal="justify" vertical="top"/>
    </xf>
    <xf numFmtId="0" fontId="0" fillId="0" borderId="0" xfId="0" applyAlignment="1">
      <alignment horizontal="justify" vertical="top"/>
    </xf>
    <xf numFmtId="0" fontId="12" fillId="2" borderId="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3" fillId="0" borderId="0" xfId="0" applyFont="1" applyAlignment="1">
      <alignment horizontal="center" vertical="center"/>
    </xf>
    <xf numFmtId="0" fontId="0" fillId="0" borderId="0" xfId="0"/>
    <xf numFmtId="0" fontId="0" fillId="0" borderId="6" xfId="0" applyBorder="1"/>
    <xf numFmtId="0" fontId="0" fillId="0" borderId="7" xfId="0" applyBorder="1"/>
    <xf numFmtId="0" fontId="2" fillId="0" borderId="0" xfId="0" applyFont="1" applyAlignment="1">
      <alignment horizontal="justify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5FBE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Ion Boardroom">
  <a:themeElements>
    <a:clrScheme name="Ion Boardroom">
      <a:dk1>
        <a:sysClr val="windowText" lastClr="000000"/>
      </a:dk1>
      <a:lt1>
        <a:sysClr val="window" lastClr="FFFFFF"/>
      </a:lt1>
      <a:dk2>
        <a:srgbClr val="3B3059"/>
      </a:dk2>
      <a:lt2>
        <a:srgbClr val="EBEBEB"/>
      </a:lt2>
      <a:accent1>
        <a:srgbClr val="B31166"/>
      </a:accent1>
      <a:accent2>
        <a:srgbClr val="E33D6F"/>
      </a:accent2>
      <a:accent3>
        <a:srgbClr val="E45F3C"/>
      </a:accent3>
      <a:accent4>
        <a:srgbClr val="E9943A"/>
      </a:accent4>
      <a:accent5>
        <a:srgbClr val="9B6BF2"/>
      </a:accent5>
      <a:accent6>
        <a:srgbClr val="D53DD0"/>
      </a:accent6>
      <a:hlink>
        <a:srgbClr val="8F8F8F"/>
      </a:hlink>
      <a:folHlink>
        <a:srgbClr val="A5A5A5"/>
      </a:folHlink>
    </a:clrScheme>
    <a:fontScheme name="Ion Boardroom">
      <a:majorFont>
        <a:latin typeface="Century Gothic" panose="020B050202020202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entury Gothic" panose="020B050202020202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Ion Boardroom">
      <a:fillStyleLst>
        <a:solidFill>
          <a:schemeClr val="phClr"/>
        </a:solidFill>
        <a:gradFill rotWithShape="1">
          <a:gsLst>
            <a:gs pos="0">
              <a:schemeClr val="phClr">
                <a:tint val="64000"/>
                <a:lumMod val="118000"/>
              </a:schemeClr>
            </a:gs>
            <a:gs pos="100000">
              <a:schemeClr val="phClr">
                <a:tint val="92000"/>
                <a:alpha val="100000"/>
                <a:lumMod val="11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8000"/>
                <a:lumMod val="114000"/>
              </a:schemeClr>
            </a:gs>
            <a:gs pos="100000">
              <a:schemeClr val="phClr">
                <a:shade val="90000"/>
                <a:lumMod val="84000"/>
              </a:schemeClr>
            </a:gs>
          </a:gsLst>
          <a:lin ang="5400000" scaled="0"/>
        </a:gradFill>
      </a:fillStyleLst>
      <a:lnStyleLst>
        <a:ln w="9525" cap="rnd" cmpd="sng" algn="ctr">
          <a:solidFill>
            <a:schemeClr val="phClr"/>
          </a:solidFill>
          <a:prstDash val="solid"/>
        </a:ln>
        <a:ln w="19050" cap="rnd" cmpd="sng" algn="ctr">
          <a:solidFill>
            <a:schemeClr val="phClr"/>
          </a:solidFill>
          <a:prstDash val="solid"/>
        </a:ln>
        <a:ln w="28575" cap="rnd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5400000" rotWithShape="0">
              <a:srgbClr val="000000">
                <a:alpha val="45000"/>
              </a:srgbClr>
            </a:outerShdw>
          </a:effectLst>
        </a:effectStyle>
        <a:effectStyle>
          <a:effectLst>
            <a:outerShdw blurRad="63500" dist="38100" dir="5400000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threePt" dir="tl"/>
          </a:scene3d>
          <a:sp3d prstMaterial="plastic">
            <a:bevelT w="0" h="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8000"/>
                <a:hueMod val="124000"/>
                <a:satMod val="148000"/>
                <a:lumMod val="124000"/>
              </a:schemeClr>
            </a:gs>
            <a:gs pos="100000">
              <a:schemeClr val="phClr">
                <a:shade val="76000"/>
                <a:hueMod val="89000"/>
                <a:satMod val="164000"/>
                <a:lumMod val="56000"/>
              </a:schemeClr>
            </a:gs>
          </a:gsLst>
          <a:path path="circle">
            <a:fillToRect l="45000" t="65000" r="125000" b="100000"/>
          </a:path>
        </a:gradFill>
        <a:blipFill rotWithShape="1">
          <a:blip xmlns:r="http://schemas.openxmlformats.org/officeDocument/2006/relationships" r:embed="rId1">
            <a:duotone>
              <a:schemeClr val="phClr">
                <a:shade val="69000"/>
                <a:hueMod val="91000"/>
                <a:satMod val="164000"/>
                <a:lumMod val="74000"/>
              </a:schemeClr>
              <a:schemeClr val="phClr">
                <a:hueMod val="124000"/>
                <a:satMod val="140000"/>
                <a:lumMod val="142000"/>
              </a:schemeClr>
            </a:duotone>
          </a:blip>
          <a:stretch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Ion Boardroom" id="{FC33163D-4339-46B1-8EED-24C834239D99}" vid="{B8502691-933B-45FE-8764-BA278511EF27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apicertificaciones.upr.edu/file/download/2652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6"/>
  <sheetViews>
    <sheetView tabSelected="1" view="pageBreakPreview" topLeftCell="H10" zoomScaleNormal="100" zoomScaleSheetLayoutView="100" workbookViewId="0">
      <selection activeCell="S14" sqref="S14"/>
    </sheetView>
  </sheetViews>
  <sheetFormatPr defaultRowHeight="16.5" x14ac:dyDescent="0.3"/>
  <cols>
    <col min="1" max="1" width="1.25" customWidth="1"/>
    <col min="2" max="2" width="41" customWidth="1"/>
    <col min="3" max="3" width="8.5" customWidth="1"/>
    <col min="4" max="4" width="9.875" customWidth="1"/>
    <col min="5" max="5" width="6.875" customWidth="1"/>
    <col min="6" max="6" width="8.125" customWidth="1"/>
    <col min="7" max="7" width="17.5" customWidth="1"/>
    <col min="8" max="8" width="14.625" customWidth="1"/>
    <col min="9" max="9" width="14.25" customWidth="1"/>
    <col min="10" max="10" width="10" customWidth="1"/>
    <col min="11" max="11" width="9.875" customWidth="1"/>
    <col min="13" max="15" width="9.75" customWidth="1"/>
    <col min="17" max="17" width="12.75" customWidth="1"/>
  </cols>
  <sheetData>
    <row r="1" spans="1:17" x14ac:dyDescent="0.3">
      <c r="B1" s="1"/>
      <c r="C1" s="1"/>
      <c r="D1" s="1"/>
      <c r="E1" s="1"/>
      <c r="F1" s="1"/>
      <c r="G1" s="1"/>
      <c r="H1" s="1"/>
      <c r="I1" s="1"/>
    </row>
    <row r="2" spans="1:17" ht="15" customHeight="1" x14ac:dyDescent="0.3">
      <c r="A2" s="40" t="s">
        <v>0</v>
      </c>
      <c r="B2" s="41"/>
      <c r="C2" s="41"/>
      <c r="D2" s="41"/>
      <c r="E2" s="41"/>
      <c r="F2" s="41"/>
      <c r="G2" s="41"/>
      <c r="H2" s="41"/>
      <c r="I2" s="41"/>
      <c r="J2" s="41"/>
      <c r="K2" s="41"/>
    </row>
    <row r="3" spans="1:17" x14ac:dyDescent="0.3">
      <c r="A3" s="40" t="s">
        <v>1</v>
      </c>
      <c r="B3" s="41"/>
      <c r="C3" s="41"/>
      <c r="D3" s="41"/>
      <c r="E3" s="41"/>
      <c r="F3" s="41"/>
      <c r="G3" s="41"/>
      <c r="H3" s="41"/>
      <c r="I3" s="41"/>
      <c r="J3" s="41"/>
      <c r="K3" s="41"/>
    </row>
    <row r="4" spans="1:17" x14ac:dyDescent="0.3">
      <c r="B4" s="1"/>
      <c r="C4" s="1"/>
      <c r="D4" s="1"/>
      <c r="E4" s="1"/>
      <c r="F4" s="1"/>
      <c r="G4" s="1"/>
      <c r="H4" s="1"/>
      <c r="I4" s="1"/>
    </row>
    <row r="5" spans="1:17" ht="30.75" customHeight="1" x14ac:dyDescent="0.3">
      <c r="A5" s="38" t="s">
        <v>12</v>
      </c>
      <c r="B5" s="39"/>
      <c r="C5" s="39"/>
      <c r="D5" s="39"/>
      <c r="E5" s="39"/>
      <c r="F5" s="39"/>
      <c r="G5" s="39"/>
      <c r="H5" s="39"/>
      <c r="I5" s="39"/>
      <c r="J5" s="39"/>
      <c r="K5" s="39"/>
    </row>
    <row r="6" spans="1:17" ht="17.25" thickBot="1" x14ac:dyDescent="0.35">
      <c r="B6" s="1"/>
      <c r="C6" s="1"/>
      <c r="D6" s="1"/>
      <c r="E6" s="1"/>
      <c r="F6" s="1"/>
      <c r="G6" s="1"/>
      <c r="H6" s="1"/>
      <c r="I6" s="1"/>
    </row>
    <row r="7" spans="1:17" ht="17.25" thickBot="1" x14ac:dyDescent="0.35">
      <c r="B7" s="1" t="s">
        <v>23</v>
      </c>
      <c r="C7" s="1"/>
      <c r="D7" s="1"/>
      <c r="E7" s="1"/>
      <c r="F7" s="1"/>
      <c r="G7" s="13"/>
      <c r="H7" s="14"/>
      <c r="I7" s="14"/>
      <c r="J7" s="42"/>
      <c r="K7" s="43"/>
      <c r="L7" s="1"/>
      <c r="M7" s="1"/>
      <c r="N7" s="1"/>
      <c r="O7" s="1"/>
    </row>
    <row r="8" spans="1:17" ht="17.25" thickBot="1" x14ac:dyDescent="0.35">
      <c r="B8" s="1"/>
      <c r="C8" s="1"/>
      <c r="D8" s="1"/>
      <c r="E8" s="1"/>
      <c r="F8" s="1"/>
      <c r="G8" s="1"/>
      <c r="H8" s="1"/>
      <c r="I8" s="1"/>
    </row>
    <row r="9" spans="1:17" ht="17.25" thickBot="1" x14ac:dyDescent="0.35">
      <c r="B9" s="1" t="s">
        <v>6</v>
      </c>
      <c r="C9" s="1"/>
      <c r="D9" s="1"/>
      <c r="E9" s="1"/>
      <c r="F9" s="1"/>
      <c r="G9" s="13"/>
      <c r="H9" s="14"/>
      <c r="I9" s="14"/>
      <c r="J9" s="42"/>
      <c r="K9" s="43"/>
      <c r="L9" s="1"/>
      <c r="M9" s="1"/>
      <c r="N9" s="1"/>
      <c r="O9" s="1"/>
    </row>
    <row r="10" spans="1:17" x14ac:dyDescent="0.3">
      <c r="B10" s="1"/>
      <c r="C10" s="1"/>
      <c r="D10" s="1"/>
      <c r="E10" s="1"/>
      <c r="F10" s="1"/>
      <c r="G10" s="1"/>
      <c r="H10" s="1"/>
      <c r="I10" s="1"/>
      <c r="L10" s="1"/>
      <c r="M10" s="1"/>
      <c r="N10" s="1"/>
      <c r="O10" s="1"/>
    </row>
    <row r="11" spans="1:17" ht="57.75" customHeight="1" x14ac:dyDescent="0.3">
      <c r="B11" s="44" t="s">
        <v>21</v>
      </c>
      <c r="C11" s="44"/>
      <c r="D11" s="44"/>
      <c r="E11" s="44"/>
      <c r="F11" s="44"/>
      <c r="G11" s="44"/>
      <c r="H11" s="44"/>
      <c r="I11" s="44"/>
      <c r="J11" s="39"/>
      <c r="K11" s="39"/>
      <c r="L11" s="41"/>
      <c r="M11" s="41"/>
    </row>
    <row r="12" spans="1:17" s="24" customFormat="1" ht="24.75" customHeight="1" x14ac:dyDescent="0.3">
      <c r="B12" s="26" t="s">
        <v>28</v>
      </c>
      <c r="C12" s="25"/>
      <c r="D12" s="25"/>
      <c r="E12" s="25"/>
      <c r="F12" s="25"/>
      <c r="G12" s="25"/>
      <c r="H12" s="25"/>
      <c r="I12" s="25"/>
      <c r="J12" s="23"/>
      <c r="K12" s="23"/>
    </row>
    <row r="13" spans="1:17" ht="93.75" customHeight="1" x14ac:dyDescent="0.3">
      <c r="B13" s="30" t="s">
        <v>2</v>
      </c>
      <c r="C13" s="35" t="s">
        <v>17</v>
      </c>
      <c r="D13" s="35"/>
      <c r="E13" s="35" t="s">
        <v>22</v>
      </c>
      <c r="F13" s="35"/>
      <c r="G13" s="30" t="s">
        <v>8</v>
      </c>
      <c r="H13" s="30" t="s">
        <v>7</v>
      </c>
      <c r="I13" s="30" t="s">
        <v>10</v>
      </c>
      <c r="J13" s="29" t="s">
        <v>26</v>
      </c>
      <c r="K13" s="47"/>
      <c r="L13" s="45" t="s">
        <v>27</v>
      </c>
      <c r="M13" s="48"/>
      <c r="N13" s="45" t="s">
        <v>29</v>
      </c>
      <c r="O13" s="48"/>
      <c r="P13" s="45" t="s">
        <v>24</v>
      </c>
      <c r="Q13" s="46"/>
    </row>
    <row r="14" spans="1:17" ht="42" customHeight="1" x14ac:dyDescent="0.3">
      <c r="B14" s="37"/>
      <c r="C14" s="36"/>
      <c r="D14" s="36"/>
      <c r="E14" s="35"/>
      <c r="F14" s="35"/>
      <c r="G14" s="37"/>
      <c r="H14" s="37"/>
      <c r="I14" s="37"/>
      <c r="J14" s="30" t="s">
        <v>9</v>
      </c>
      <c r="K14" s="30" t="s">
        <v>11</v>
      </c>
      <c r="L14" s="30" t="s">
        <v>9</v>
      </c>
      <c r="M14" s="30" t="s">
        <v>11</v>
      </c>
      <c r="N14" s="30" t="s">
        <v>9</v>
      </c>
      <c r="O14" s="30" t="s">
        <v>11</v>
      </c>
      <c r="P14" s="30" t="s">
        <v>9</v>
      </c>
      <c r="Q14" s="30" t="s">
        <v>11</v>
      </c>
    </row>
    <row r="15" spans="1:17" ht="42" customHeight="1" x14ac:dyDescent="0.3">
      <c r="B15" s="31"/>
      <c r="C15" s="22" t="s">
        <v>13</v>
      </c>
      <c r="D15" s="22" t="s">
        <v>14</v>
      </c>
      <c r="E15" s="22" t="s">
        <v>15</v>
      </c>
      <c r="F15" s="22" t="s">
        <v>16</v>
      </c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</row>
    <row r="16" spans="1:17" ht="30" customHeight="1" x14ac:dyDescent="0.3">
      <c r="B16" s="10" t="s">
        <v>30</v>
      </c>
      <c r="C16" s="18"/>
      <c r="D16" s="18"/>
      <c r="E16" s="18"/>
      <c r="F16" s="18"/>
      <c r="G16" s="12">
        <v>60</v>
      </c>
      <c r="H16" s="12">
        <v>60</v>
      </c>
      <c r="I16" s="9">
        <f>IF(H16=0,0,G16/H16)</f>
        <v>1</v>
      </c>
      <c r="J16" s="11">
        <v>60</v>
      </c>
      <c r="K16" s="9">
        <f>IF(J16=0,0,J16/H16)</f>
        <v>1</v>
      </c>
      <c r="L16" s="11">
        <v>55</v>
      </c>
      <c r="M16" s="9">
        <f>IF(L16=0,0,L16/H16)</f>
        <v>0.91666666666666663</v>
      </c>
      <c r="N16" s="21">
        <v>49</v>
      </c>
      <c r="O16" s="9">
        <f t="shared" ref="O16:O34" si="0">IF(N16=0,0,N16/H16)</f>
        <v>0.81666666666666665</v>
      </c>
      <c r="P16" s="11">
        <v>60</v>
      </c>
      <c r="Q16" s="9">
        <f t="shared" ref="Q16:Q35" si="1">IF(P16=0,0,P16/H16)</f>
        <v>1</v>
      </c>
    </row>
    <row r="17" spans="2:17" x14ac:dyDescent="0.3">
      <c r="B17" s="10" t="s">
        <v>31</v>
      </c>
      <c r="C17" s="18"/>
      <c r="D17" s="18"/>
      <c r="E17" s="18"/>
      <c r="F17" s="18"/>
      <c r="G17" s="4">
        <v>53</v>
      </c>
      <c r="H17" s="8">
        <v>53</v>
      </c>
      <c r="I17" s="9">
        <f>IF(H17=0,0,G17/H17)</f>
        <v>1</v>
      </c>
      <c r="J17" s="15">
        <v>48</v>
      </c>
      <c r="K17" s="9">
        <f>IF(J17=0,0,J17/H17)</f>
        <v>0.90566037735849059</v>
      </c>
      <c r="L17" s="15">
        <v>50</v>
      </c>
      <c r="M17" s="9">
        <f>IF(L17=0,0,L17/H17)</f>
        <v>0.94339622641509435</v>
      </c>
      <c r="N17" s="21">
        <v>45</v>
      </c>
      <c r="O17" s="9">
        <f t="shared" si="0"/>
        <v>0.84905660377358494</v>
      </c>
      <c r="P17" s="15">
        <v>53</v>
      </c>
      <c r="Q17" s="9">
        <f>IF(P17=0,0,P17/H17)</f>
        <v>1</v>
      </c>
    </row>
    <row r="18" spans="2:17" x14ac:dyDescent="0.3">
      <c r="B18" s="3"/>
      <c r="C18" s="18"/>
      <c r="D18" s="18"/>
      <c r="E18" s="18"/>
      <c r="F18" s="18"/>
      <c r="G18" s="4"/>
      <c r="H18" s="8"/>
      <c r="I18" s="9">
        <f t="shared" ref="I18:I34" si="2">IF(H18=0,0,G18/H18)</f>
        <v>0</v>
      </c>
      <c r="J18" s="4"/>
      <c r="K18" s="9">
        <f t="shared" ref="K18:K34" si="3">IF(J18=0,0,J18/H18)</f>
        <v>0</v>
      </c>
      <c r="L18" s="15"/>
      <c r="M18" s="9">
        <f t="shared" ref="M18:M34" si="4">IF(L18=0,0,L18/H18)</f>
        <v>0</v>
      </c>
      <c r="N18" s="21"/>
      <c r="O18" s="9">
        <f t="shared" si="0"/>
        <v>0</v>
      </c>
      <c r="P18" s="4"/>
      <c r="Q18" s="9">
        <f t="shared" si="1"/>
        <v>0</v>
      </c>
    </row>
    <row r="19" spans="2:17" x14ac:dyDescent="0.3">
      <c r="B19" s="3"/>
      <c r="C19" s="18"/>
      <c r="D19" s="18"/>
      <c r="E19" s="18"/>
      <c r="F19" s="18"/>
      <c r="G19" s="4"/>
      <c r="H19" s="8"/>
      <c r="I19" s="9">
        <f t="shared" si="2"/>
        <v>0</v>
      </c>
      <c r="J19" s="4"/>
      <c r="K19" s="9">
        <f t="shared" si="3"/>
        <v>0</v>
      </c>
      <c r="L19" s="15"/>
      <c r="M19" s="9">
        <f t="shared" si="4"/>
        <v>0</v>
      </c>
      <c r="N19" s="21"/>
      <c r="O19" s="9">
        <f t="shared" si="0"/>
        <v>0</v>
      </c>
      <c r="P19" s="4"/>
      <c r="Q19" s="9">
        <f t="shared" si="1"/>
        <v>0</v>
      </c>
    </row>
    <row r="20" spans="2:17" x14ac:dyDescent="0.3">
      <c r="B20" s="3"/>
      <c r="C20" s="18"/>
      <c r="D20" s="18"/>
      <c r="E20" s="18"/>
      <c r="F20" s="18"/>
      <c r="G20" s="4"/>
      <c r="H20" s="8"/>
      <c r="I20" s="9">
        <f t="shared" si="2"/>
        <v>0</v>
      </c>
      <c r="J20" s="4"/>
      <c r="K20" s="9">
        <f t="shared" si="3"/>
        <v>0</v>
      </c>
      <c r="L20" s="15"/>
      <c r="M20" s="9">
        <f t="shared" si="4"/>
        <v>0</v>
      </c>
      <c r="N20" s="21"/>
      <c r="O20" s="9">
        <f t="shared" si="0"/>
        <v>0</v>
      </c>
      <c r="P20" s="4"/>
      <c r="Q20" s="9">
        <f t="shared" si="1"/>
        <v>0</v>
      </c>
    </row>
    <row r="21" spans="2:17" x14ac:dyDescent="0.3">
      <c r="B21" s="3"/>
      <c r="C21" s="18"/>
      <c r="D21" s="18"/>
      <c r="E21" s="18"/>
      <c r="F21" s="18"/>
      <c r="G21" s="4"/>
      <c r="H21" s="8"/>
      <c r="I21" s="9">
        <f t="shared" si="2"/>
        <v>0</v>
      </c>
      <c r="J21" s="4"/>
      <c r="K21" s="9">
        <f t="shared" si="3"/>
        <v>0</v>
      </c>
      <c r="L21" s="15"/>
      <c r="M21" s="9">
        <f t="shared" si="4"/>
        <v>0</v>
      </c>
      <c r="N21" s="21"/>
      <c r="O21" s="9">
        <f t="shared" si="0"/>
        <v>0</v>
      </c>
      <c r="P21" s="4"/>
      <c r="Q21" s="9">
        <f t="shared" si="1"/>
        <v>0</v>
      </c>
    </row>
    <row r="22" spans="2:17" x14ac:dyDescent="0.3">
      <c r="B22" s="3"/>
      <c r="C22" s="18"/>
      <c r="D22" s="18"/>
      <c r="E22" s="18"/>
      <c r="F22" s="18"/>
      <c r="G22" s="4"/>
      <c r="H22" s="8"/>
      <c r="I22" s="9">
        <f t="shared" si="2"/>
        <v>0</v>
      </c>
      <c r="J22" s="4"/>
      <c r="K22" s="9">
        <f t="shared" si="3"/>
        <v>0</v>
      </c>
      <c r="L22" s="15"/>
      <c r="M22" s="9">
        <f t="shared" si="4"/>
        <v>0</v>
      </c>
      <c r="N22" s="21"/>
      <c r="O22" s="9">
        <f t="shared" si="0"/>
        <v>0</v>
      </c>
      <c r="P22" s="4"/>
      <c r="Q22" s="9">
        <f t="shared" si="1"/>
        <v>0</v>
      </c>
    </row>
    <row r="23" spans="2:17" x14ac:dyDescent="0.3">
      <c r="B23" s="3"/>
      <c r="C23" s="18"/>
      <c r="D23" s="18"/>
      <c r="E23" s="18"/>
      <c r="F23" s="18"/>
      <c r="G23" s="4"/>
      <c r="H23" s="8"/>
      <c r="I23" s="9">
        <f t="shared" si="2"/>
        <v>0</v>
      </c>
      <c r="J23" s="4"/>
      <c r="K23" s="9">
        <f t="shared" si="3"/>
        <v>0</v>
      </c>
      <c r="L23" s="15"/>
      <c r="M23" s="9">
        <f t="shared" si="4"/>
        <v>0</v>
      </c>
      <c r="N23" s="21"/>
      <c r="O23" s="9">
        <f t="shared" si="0"/>
        <v>0</v>
      </c>
      <c r="P23" s="4"/>
      <c r="Q23" s="9">
        <f t="shared" si="1"/>
        <v>0</v>
      </c>
    </row>
    <row r="24" spans="2:17" x14ac:dyDescent="0.3">
      <c r="B24" s="3"/>
      <c r="C24" s="18"/>
      <c r="D24" s="18"/>
      <c r="E24" s="18"/>
      <c r="F24" s="18"/>
      <c r="G24" s="4"/>
      <c r="H24" s="8"/>
      <c r="I24" s="9">
        <f t="shared" si="2"/>
        <v>0</v>
      </c>
      <c r="J24" s="4"/>
      <c r="K24" s="9">
        <f t="shared" si="3"/>
        <v>0</v>
      </c>
      <c r="L24" s="15"/>
      <c r="M24" s="9">
        <f t="shared" si="4"/>
        <v>0</v>
      </c>
      <c r="N24" s="21"/>
      <c r="O24" s="9">
        <f t="shared" si="0"/>
        <v>0</v>
      </c>
      <c r="P24" s="4"/>
      <c r="Q24" s="9">
        <f t="shared" si="1"/>
        <v>0</v>
      </c>
    </row>
    <row r="25" spans="2:17" x14ac:dyDescent="0.3">
      <c r="B25" s="3"/>
      <c r="C25" s="18"/>
      <c r="D25" s="18"/>
      <c r="E25" s="18"/>
      <c r="F25" s="18"/>
      <c r="G25" s="4"/>
      <c r="H25" s="8"/>
      <c r="I25" s="9">
        <f t="shared" si="2"/>
        <v>0</v>
      </c>
      <c r="J25" s="4"/>
      <c r="K25" s="9">
        <f t="shared" si="3"/>
        <v>0</v>
      </c>
      <c r="L25" s="15"/>
      <c r="M25" s="9">
        <f t="shared" si="4"/>
        <v>0</v>
      </c>
      <c r="N25" s="21"/>
      <c r="O25" s="9">
        <f t="shared" si="0"/>
        <v>0</v>
      </c>
      <c r="P25" s="4"/>
      <c r="Q25" s="9">
        <f t="shared" si="1"/>
        <v>0</v>
      </c>
    </row>
    <row r="26" spans="2:17" x14ac:dyDescent="0.3">
      <c r="B26" s="3"/>
      <c r="C26" s="18"/>
      <c r="D26" s="18"/>
      <c r="E26" s="18"/>
      <c r="F26" s="18"/>
      <c r="G26" s="4"/>
      <c r="H26" s="8"/>
      <c r="I26" s="9">
        <f t="shared" si="2"/>
        <v>0</v>
      </c>
      <c r="J26" s="4"/>
      <c r="K26" s="9">
        <f t="shared" si="3"/>
        <v>0</v>
      </c>
      <c r="L26" s="15"/>
      <c r="M26" s="9">
        <f t="shared" si="4"/>
        <v>0</v>
      </c>
      <c r="N26" s="21"/>
      <c r="O26" s="9">
        <f t="shared" si="0"/>
        <v>0</v>
      </c>
      <c r="P26" s="4"/>
      <c r="Q26" s="9">
        <f t="shared" si="1"/>
        <v>0</v>
      </c>
    </row>
    <row r="27" spans="2:17" x14ac:dyDescent="0.3">
      <c r="B27" s="3"/>
      <c r="C27" s="18"/>
      <c r="D27" s="18"/>
      <c r="E27" s="18"/>
      <c r="F27" s="18"/>
      <c r="G27" s="4"/>
      <c r="H27" s="8"/>
      <c r="I27" s="9">
        <f t="shared" si="2"/>
        <v>0</v>
      </c>
      <c r="J27" s="4"/>
      <c r="K27" s="9">
        <f t="shared" si="3"/>
        <v>0</v>
      </c>
      <c r="L27" s="15"/>
      <c r="M27" s="9">
        <f t="shared" si="4"/>
        <v>0</v>
      </c>
      <c r="N27" s="21"/>
      <c r="O27" s="9">
        <f t="shared" si="0"/>
        <v>0</v>
      </c>
      <c r="P27" s="4"/>
      <c r="Q27" s="9">
        <f t="shared" si="1"/>
        <v>0</v>
      </c>
    </row>
    <row r="28" spans="2:17" x14ac:dyDescent="0.3">
      <c r="B28" s="3"/>
      <c r="C28" s="18"/>
      <c r="D28" s="18"/>
      <c r="E28" s="18"/>
      <c r="F28" s="18"/>
      <c r="G28" s="4"/>
      <c r="H28" s="8"/>
      <c r="I28" s="9">
        <f t="shared" si="2"/>
        <v>0</v>
      </c>
      <c r="J28" s="4"/>
      <c r="K28" s="9">
        <f t="shared" si="3"/>
        <v>0</v>
      </c>
      <c r="L28" s="15"/>
      <c r="M28" s="9">
        <f t="shared" si="4"/>
        <v>0</v>
      </c>
      <c r="N28" s="21"/>
      <c r="O28" s="9">
        <f t="shared" si="0"/>
        <v>0</v>
      </c>
      <c r="P28" s="4"/>
      <c r="Q28" s="9">
        <f t="shared" si="1"/>
        <v>0</v>
      </c>
    </row>
    <row r="29" spans="2:17" x14ac:dyDescent="0.3">
      <c r="B29" s="3"/>
      <c r="C29" s="18"/>
      <c r="D29" s="18"/>
      <c r="E29" s="18"/>
      <c r="F29" s="18"/>
      <c r="G29" s="4"/>
      <c r="H29" s="8"/>
      <c r="I29" s="9">
        <f t="shared" si="2"/>
        <v>0</v>
      </c>
      <c r="J29" s="4"/>
      <c r="K29" s="9">
        <f t="shared" si="3"/>
        <v>0</v>
      </c>
      <c r="L29" s="15"/>
      <c r="M29" s="9">
        <f t="shared" si="4"/>
        <v>0</v>
      </c>
      <c r="N29" s="21"/>
      <c r="O29" s="9">
        <f t="shared" si="0"/>
        <v>0</v>
      </c>
      <c r="P29" s="4"/>
      <c r="Q29" s="9">
        <f t="shared" si="1"/>
        <v>0</v>
      </c>
    </row>
    <row r="30" spans="2:17" x14ac:dyDescent="0.3">
      <c r="B30" s="3"/>
      <c r="C30" s="18"/>
      <c r="D30" s="18"/>
      <c r="E30" s="18"/>
      <c r="F30" s="18"/>
      <c r="G30" s="4"/>
      <c r="H30" s="8"/>
      <c r="I30" s="9">
        <f t="shared" si="2"/>
        <v>0</v>
      </c>
      <c r="J30" s="4"/>
      <c r="K30" s="9">
        <f t="shared" si="3"/>
        <v>0</v>
      </c>
      <c r="L30" s="15"/>
      <c r="M30" s="9">
        <f t="shared" si="4"/>
        <v>0</v>
      </c>
      <c r="N30" s="21"/>
      <c r="O30" s="9">
        <f t="shared" si="0"/>
        <v>0</v>
      </c>
      <c r="P30" s="4"/>
      <c r="Q30" s="9">
        <f t="shared" si="1"/>
        <v>0</v>
      </c>
    </row>
    <row r="31" spans="2:17" x14ac:dyDescent="0.3">
      <c r="B31" s="3"/>
      <c r="C31" s="18"/>
      <c r="D31" s="18"/>
      <c r="E31" s="18"/>
      <c r="F31" s="18"/>
      <c r="G31" s="4"/>
      <c r="H31" s="8"/>
      <c r="I31" s="9">
        <f t="shared" si="2"/>
        <v>0</v>
      </c>
      <c r="J31" s="4"/>
      <c r="K31" s="9">
        <f t="shared" si="3"/>
        <v>0</v>
      </c>
      <c r="L31" s="15"/>
      <c r="M31" s="9">
        <f t="shared" si="4"/>
        <v>0</v>
      </c>
      <c r="N31" s="21"/>
      <c r="O31" s="9">
        <f t="shared" si="0"/>
        <v>0</v>
      </c>
      <c r="P31" s="4"/>
      <c r="Q31" s="9">
        <f t="shared" si="1"/>
        <v>0</v>
      </c>
    </row>
    <row r="32" spans="2:17" x14ac:dyDescent="0.3">
      <c r="B32" s="3"/>
      <c r="C32" s="18"/>
      <c r="D32" s="18"/>
      <c r="E32" s="18"/>
      <c r="F32" s="18"/>
      <c r="G32" s="4"/>
      <c r="H32" s="8"/>
      <c r="I32" s="9">
        <f t="shared" si="2"/>
        <v>0</v>
      </c>
      <c r="J32" s="4"/>
      <c r="K32" s="9">
        <f t="shared" si="3"/>
        <v>0</v>
      </c>
      <c r="L32" s="15"/>
      <c r="M32" s="9">
        <f t="shared" si="4"/>
        <v>0</v>
      </c>
      <c r="N32" s="21"/>
      <c r="O32" s="9">
        <f t="shared" si="0"/>
        <v>0</v>
      </c>
      <c r="P32" s="4"/>
      <c r="Q32" s="9">
        <f t="shared" si="1"/>
        <v>0</v>
      </c>
    </row>
    <row r="33" spans="1:17" x14ac:dyDescent="0.3">
      <c r="B33" s="3"/>
      <c r="C33" s="18"/>
      <c r="D33" s="18"/>
      <c r="E33" s="18"/>
      <c r="F33" s="18"/>
      <c r="G33" s="4"/>
      <c r="H33" s="8"/>
      <c r="I33" s="9">
        <f t="shared" si="2"/>
        <v>0</v>
      </c>
      <c r="J33" s="4"/>
      <c r="K33" s="9">
        <f t="shared" si="3"/>
        <v>0</v>
      </c>
      <c r="L33" s="15"/>
      <c r="M33" s="9">
        <f t="shared" si="4"/>
        <v>0</v>
      </c>
      <c r="N33" s="21"/>
      <c r="O33" s="9">
        <f t="shared" si="0"/>
        <v>0</v>
      </c>
      <c r="P33" s="4"/>
      <c r="Q33" s="9">
        <f t="shared" si="1"/>
        <v>0</v>
      </c>
    </row>
    <row r="34" spans="1:17" x14ac:dyDescent="0.3">
      <c r="B34" s="3"/>
      <c r="C34" s="18"/>
      <c r="D34" s="18"/>
      <c r="E34" s="18"/>
      <c r="F34" s="18"/>
      <c r="G34" s="4"/>
      <c r="H34" s="8"/>
      <c r="I34" s="9">
        <f t="shared" si="2"/>
        <v>0</v>
      </c>
      <c r="J34" s="4"/>
      <c r="K34" s="9">
        <f t="shared" si="3"/>
        <v>0</v>
      </c>
      <c r="L34" s="4"/>
      <c r="M34" s="9">
        <f t="shared" si="4"/>
        <v>0</v>
      </c>
      <c r="N34" s="21"/>
      <c r="O34" s="9">
        <f t="shared" si="0"/>
        <v>0</v>
      </c>
      <c r="P34" s="4"/>
      <c r="Q34" s="9">
        <f t="shared" si="1"/>
        <v>0</v>
      </c>
    </row>
    <row r="35" spans="1:17" ht="18.75" x14ac:dyDescent="0.3">
      <c r="B35" s="5" t="s">
        <v>18</v>
      </c>
      <c r="C35" s="17">
        <f>SUM(C16:C34)</f>
        <v>0</v>
      </c>
      <c r="D35" s="17">
        <f t="shared" ref="D35:H35" si="5">SUM(D16:D34)</f>
        <v>0</v>
      </c>
      <c r="E35" s="17">
        <f t="shared" si="5"/>
        <v>0</v>
      </c>
      <c r="F35" s="17">
        <f t="shared" si="5"/>
        <v>0</v>
      </c>
      <c r="G35" s="6">
        <f t="shared" si="5"/>
        <v>113</v>
      </c>
      <c r="H35" s="6">
        <f t="shared" si="5"/>
        <v>113</v>
      </c>
      <c r="I35" s="9">
        <f>IF(H35=0,0,G35/H35)</f>
        <v>1</v>
      </c>
      <c r="J35" s="6">
        <f>SUM(J16:J34)</f>
        <v>108</v>
      </c>
      <c r="K35" s="9">
        <f>IF(J35=0,0,J35/H35)</f>
        <v>0.95575221238938057</v>
      </c>
      <c r="L35" s="6">
        <f>SUM(L16:L34)</f>
        <v>105</v>
      </c>
      <c r="M35" s="9">
        <f>IF(L35=0,0,L35/H35)</f>
        <v>0.92920353982300885</v>
      </c>
      <c r="N35" s="6">
        <f>SUM(N16:N34)</f>
        <v>94</v>
      </c>
      <c r="O35" s="9">
        <f>IF(N35=0,0,N35/H35)</f>
        <v>0.83185840707964598</v>
      </c>
      <c r="P35" s="6">
        <f>SUM(P16:P34)</f>
        <v>113</v>
      </c>
      <c r="Q35" s="9">
        <f t="shared" si="1"/>
        <v>1</v>
      </c>
    </row>
    <row r="36" spans="1:17" x14ac:dyDescent="0.3">
      <c r="B36" s="1"/>
      <c r="C36" s="1"/>
      <c r="D36" s="1"/>
      <c r="E36" s="1"/>
      <c r="F36" s="1"/>
      <c r="G36" s="1"/>
      <c r="H36" s="1"/>
      <c r="I36" s="1"/>
    </row>
    <row r="37" spans="1:17" x14ac:dyDescent="0.3">
      <c r="B37" s="7" t="s">
        <v>3</v>
      </c>
      <c r="C37" s="7"/>
      <c r="D37" s="7"/>
      <c r="E37" s="7"/>
      <c r="F37" s="7"/>
      <c r="G37" s="7"/>
      <c r="H37" s="7"/>
      <c r="I37" s="7"/>
    </row>
    <row r="38" spans="1:17" x14ac:dyDescent="0.3">
      <c r="B38" s="1" t="s">
        <v>4</v>
      </c>
      <c r="C38" s="1"/>
      <c r="D38" s="1"/>
      <c r="E38" s="1"/>
      <c r="F38" s="1"/>
      <c r="G38" s="1"/>
      <c r="H38" s="1"/>
      <c r="I38" s="1"/>
    </row>
    <row r="39" spans="1:17" x14ac:dyDescent="0.3">
      <c r="B39" s="2" t="s">
        <v>20</v>
      </c>
      <c r="C39" s="32"/>
      <c r="D39" s="33"/>
      <c r="E39" s="33"/>
      <c r="F39" s="34"/>
      <c r="G39" s="2"/>
      <c r="H39" s="2"/>
      <c r="I39" s="2"/>
    </row>
    <row r="40" spans="1:17" x14ac:dyDescent="0.3">
      <c r="B40" s="1"/>
      <c r="C40" s="1"/>
      <c r="D40" s="1"/>
      <c r="E40" s="1"/>
      <c r="F40" s="1"/>
      <c r="G40" s="1"/>
      <c r="H40" s="1"/>
      <c r="I40" s="1"/>
    </row>
    <row r="41" spans="1:17" ht="36" customHeight="1" x14ac:dyDescent="0.3">
      <c r="B41" s="16" t="s">
        <v>19</v>
      </c>
      <c r="C41" s="32"/>
      <c r="D41" s="33"/>
      <c r="E41" s="33"/>
      <c r="F41" s="34"/>
      <c r="G41" s="2"/>
      <c r="H41" s="1"/>
      <c r="I41" s="1"/>
    </row>
    <row r="42" spans="1:17" x14ac:dyDescent="0.3">
      <c r="B42" s="1"/>
      <c r="C42" s="1"/>
      <c r="D42" s="1"/>
      <c r="E42" s="1"/>
      <c r="F42" s="1"/>
      <c r="G42" s="1"/>
      <c r="H42" s="1"/>
      <c r="I42" s="1"/>
    </row>
    <row r="43" spans="1:17" x14ac:dyDescent="0.3">
      <c r="B43" s="1" t="s">
        <v>5</v>
      </c>
      <c r="C43" s="32"/>
      <c r="D43" s="33"/>
      <c r="E43" s="33"/>
      <c r="F43" s="34"/>
      <c r="G43" s="1"/>
      <c r="H43" s="1"/>
      <c r="I43" s="1"/>
    </row>
    <row r="44" spans="1:17" x14ac:dyDescent="0.3">
      <c r="B44" s="1"/>
      <c r="C44" s="1"/>
      <c r="D44" s="1"/>
      <c r="E44" s="1"/>
      <c r="F44" s="1"/>
      <c r="G44" s="1"/>
      <c r="H44" s="1"/>
      <c r="I44" s="1"/>
    </row>
    <row r="45" spans="1:17" ht="21" customHeight="1" x14ac:dyDescent="0.3">
      <c r="A45" s="27" t="s">
        <v>25</v>
      </c>
      <c r="B45" s="28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19"/>
      <c r="N45" s="19"/>
      <c r="O45" s="20"/>
    </row>
    <row r="46" spans="1:17" ht="16.5" customHeight="1" x14ac:dyDescent="0.3"/>
  </sheetData>
  <mergeCells count="28">
    <mergeCell ref="B11:M11"/>
    <mergeCell ref="P13:Q13"/>
    <mergeCell ref="P14:P15"/>
    <mergeCell ref="Q14:Q15"/>
    <mergeCell ref="H13:H15"/>
    <mergeCell ref="I13:I15"/>
    <mergeCell ref="L13:M13"/>
    <mergeCell ref="N13:O13"/>
    <mergeCell ref="N14:N15"/>
    <mergeCell ref="O14:O15"/>
    <mergeCell ref="A5:K5"/>
    <mergeCell ref="A2:K2"/>
    <mergeCell ref="A3:K3"/>
    <mergeCell ref="J7:K7"/>
    <mergeCell ref="J9:K9"/>
    <mergeCell ref="M14:M15"/>
    <mergeCell ref="C41:F41"/>
    <mergeCell ref="C39:F39"/>
    <mergeCell ref="C43:F43"/>
    <mergeCell ref="C13:D14"/>
    <mergeCell ref="E13:F14"/>
    <mergeCell ref="G13:G15"/>
    <mergeCell ref="A45:L45"/>
    <mergeCell ref="J13:K13"/>
    <mergeCell ref="J14:J15"/>
    <mergeCell ref="K14:K15"/>
    <mergeCell ref="L14:L15"/>
    <mergeCell ref="B13:B15"/>
  </mergeCells>
  <hyperlinks>
    <hyperlink ref="J13:K13" r:id="rId1" display="Cumplimiento con la Cert. Núm. 125, 2023-2024 JG - Acomodo razonable"/>
  </hyperlinks>
  <pageMargins left="0.7" right="0.7" top="0.75" bottom="0.75" header="0.3" footer="0.3"/>
  <pageSetup scale="55" fitToHeight="0" orientation="landscape" r:id="rId2"/>
  <ignoredErrors>
    <ignoredError sqref="I35 K35 M35 O35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 BERMUDEZ RAMIREZ</dc:creator>
  <cp:lastModifiedBy>ADRIA BERMUDEZ RAMIREZ</cp:lastModifiedBy>
  <cp:lastPrinted>2020-01-28T13:31:26Z</cp:lastPrinted>
  <dcterms:created xsi:type="dcterms:W3CDTF">2019-02-04T15:56:43Z</dcterms:created>
  <dcterms:modified xsi:type="dcterms:W3CDTF">2025-01-21T20:08:24Z</dcterms:modified>
</cp:coreProperties>
</file>