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enado y Presidencia\Senado\Prontuarios Certificacion Num 38\Prontuarios Primer Semestre 2022-2023\envio borrador decana fernandez\"/>
    </mc:Choice>
  </mc:AlternateContent>
  <bookViews>
    <workbookView xWindow="0" yWindow="0" windowWidth="28800" windowHeight="11805"/>
  </bookViews>
  <sheets>
    <sheet name="Sheet1" sheetId="1" r:id="rId1"/>
  </sheets>
  <definedNames>
    <definedName name="_xlnm.Print_Area" localSheetId="0">Sheet1!$A$1:$S$52</definedName>
    <definedName name="_xlnm.Print_Titles" localSheetId="0">Sheet1!$12:$14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Q16" i="1" l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5" i="1"/>
  <c r="K15" i="1"/>
  <c r="M15" i="1"/>
  <c r="O15" i="1"/>
  <c r="O16" i="1"/>
  <c r="P34" i="1"/>
  <c r="N34" i="1"/>
  <c r="O17" i="1"/>
  <c r="I16" i="1" l="1"/>
  <c r="K16" i="1"/>
  <c r="M16" i="1"/>
  <c r="S16" i="1"/>
  <c r="S15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R34" i="1"/>
  <c r="F34" i="1" l="1"/>
  <c r="E34" i="1"/>
  <c r="D34" i="1"/>
  <c r="C34" i="1"/>
  <c r="J34" i="1" l="1"/>
  <c r="H34" i="1"/>
  <c r="G34" i="1"/>
  <c r="S34" i="1" l="1"/>
  <c r="Q34" i="1"/>
  <c r="O34" i="1"/>
  <c r="K34" i="1"/>
  <c r="I34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L34" i="1"/>
  <c r="M34" i="1" s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</calcChain>
</file>

<file path=xl/sharedStrings.xml><?xml version="1.0" encoding="utf-8"?>
<sst xmlns="http://schemas.openxmlformats.org/spreadsheetml/2006/main" count="43" uniqueCount="35">
  <si>
    <t>UNIVERSIDAD DE PUERTO RICO</t>
  </si>
  <si>
    <t>RECINTO DE RÍO PIEDRAS</t>
  </si>
  <si>
    <t xml:space="preserve">DEPARTAMENTO O PROGRAMA </t>
  </si>
  <si>
    <t xml:space="preserve">(Ejemplo) CS. SOCIALES GENERAL </t>
  </si>
  <si>
    <t>(Ejemplo) PROGRAMAS Y ENSEÑANZA</t>
  </si>
  <si>
    <t>CERTIFICO CORRECTO:</t>
  </si>
  <si>
    <t xml:space="preserve"> </t>
  </si>
  <si>
    <t>Fecha</t>
  </si>
  <si>
    <t xml:space="preserve">Semestre/año            </t>
  </si>
  <si>
    <t>TOTAL DE SECCIONES DE CURSOS POR DEPARTAMENTO</t>
  </si>
  <si>
    <t>CANTIDAD DE PRONTUARIOS (Por secciones) ENTREGADOS (POR DEPARTAMENTO)</t>
  </si>
  <si>
    <t>Cantidad</t>
  </si>
  <si>
    <t>POR CIENTO DE CUMPLIMIENTO (no completar tiene formula)</t>
  </si>
  <si>
    <t>Por ciento (tiene formula)</t>
  </si>
  <si>
    <t>COMPENDIO DE PRONTUARIOS ENTREGADOS POR DEPARTAMENTOS O PROGRAMAS Y SU CUMPLIMIENTO CON LA INCLUSIÓN DE LAS NORMATIVAS INSTITUCIONALES</t>
  </si>
  <si>
    <t>Cumplimiento con la Cert. 39 2018-19 SA*</t>
  </si>
  <si>
    <r>
      <rPr>
        <b/>
        <sz val="8"/>
        <color theme="1"/>
        <rFont val="Century Gothic"/>
        <family val="2"/>
        <scheme val="minor"/>
      </rPr>
      <t xml:space="preserve">* Cert. 39 Núm. 2018-19 del Senado Académico  - Normativa sobre discrimen por sexo y género en modalidad de violencia sexual </t>
    </r>
    <r>
      <rPr>
        <sz val="8"/>
        <color theme="1"/>
        <rFont val="Century Gothic"/>
        <family val="2"/>
        <scheme val="minor"/>
      </rPr>
      <t xml:space="preserve"> - "La Universidad de Puerto Rico prohibe el discrimen por razón de sexo y género en todas las modalidades, incluyendo el hostigamiento sexual. Según la Política Institucional contra el Hostigamiento Sexual en la Universidad de Puerto Rico, Certificación Núm. 130, 2014-2015 de la Junta de Gobierno, si un estudiante está siendo o fue afectado por conductas relacionadas a hostigamiento sexual, puede acudir ante la Oficina de la Procuraduría Estudiantil, al Decanato de Estudiantes o a la Coordinadora de Cumplimiento con Título IX para orientación y/o presentar queja".</t>
    </r>
  </si>
  <si>
    <t>Probatorio</t>
  </si>
  <si>
    <t>Permanente</t>
  </si>
  <si>
    <t>Tiempo parcial</t>
  </si>
  <si>
    <t>Tiempo completo</t>
  </si>
  <si>
    <t xml:space="preserve">TOTAL DOCENTES REGULARES                      </t>
  </si>
  <si>
    <r>
      <t xml:space="preserve">TOTAL </t>
    </r>
    <r>
      <rPr>
        <b/>
        <sz val="9"/>
        <color theme="1"/>
        <rFont val="Candara"/>
        <family val="2"/>
      </rPr>
      <t>(Tiene fórmula de suma automática)</t>
    </r>
  </si>
  <si>
    <t>Firma del Decano/a de Facultad (digital)</t>
  </si>
  <si>
    <t xml:space="preserve">Nombre Decano/a Facultad o Director Escuela      </t>
  </si>
  <si>
    <r>
      <t xml:space="preserve">Certifico la entrega de prontuarios por departamentos o programas y el cumplimiento de la inclusión de las normativas institucionales de las mismas,  que se presentan a continuación. </t>
    </r>
    <r>
      <rPr>
        <b/>
        <sz val="12"/>
        <color theme="1"/>
        <rFont val="Candara"/>
        <family val="2"/>
      </rPr>
      <t>Favor de incluir en la tabla el resumen de todos los departamentos de su Facultad o Escuela. Solo debe completar las columnas con las cantidades correspondientes. Favor de no completar  las columnas de por ciento pues tienen fórmula automática.</t>
    </r>
  </si>
  <si>
    <t xml:space="preserve">TOTAL DOCENTES NOMBRAMIENTO TEMPORERO        </t>
  </si>
  <si>
    <t>Nombre facultad o escuela :</t>
  </si>
  <si>
    <t>Cumplimiento con la Cert. 33 2020-2021 JG** Acomodo razonable</t>
  </si>
  <si>
    <t>Cumplimiento con la Cert. 33 2020-2021 JG*** Integridad Académica</t>
  </si>
  <si>
    <t>Indique con una "X" si se inluyó en el prontuario la explicación de que forma se va a ofrecer el curso a distancia  o híbrido</t>
  </si>
  <si>
    <r>
      <rPr>
        <b/>
        <sz val="8"/>
        <color theme="1"/>
        <rFont val="Century Gothic"/>
        <family val="2"/>
        <scheme val="minor"/>
      </rPr>
      <t xml:space="preserve">**Cert. 33 2020-2021 de Junta de Gobierno - Sección M - Acomodo razonable </t>
    </r>
    <r>
      <rPr>
        <sz val="8"/>
        <color theme="1"/>
        <rFont val="Century Gothic"/>
        <family val="2"/>
        <scheme val="minor"/>
      </rPr>
      <t xml:space="preserve">- Cada recinto o unidad enunciará una aseveración sobre acomodo razonable a ser utilizada en cada uno de los prontuarios ofrecidos en dicha unidad o recinto. Esta aseveración está dirigida a: (a) establecer el derecho del estudiante a solicitar el acomodo razonable; (b) indicar la persona o unidad a quien el estudiante deberá dirigir su solicitud; (c) informar los mecanismos disponibles para tener acceso, a través de diversos formatos, al procedimiento establecido para la tramitación de la solicitud y, (d) a establecer que la solicitud de acomodo razonable no exime al estudiante de cumplir con los requisitos académicos de los programas de estudio.  Ejemplo: “Los estudiantes que requieren acomodo razonable o reciben servicios de Rehabilitación Vocacional deben comunicarse con el profesor al inicio del semestre para planificar el acomodo y equipo necesario conforme a las recomendaciones de la oficina que atiende los asuntos para personas con impedimentos en la unidad.”
</t>
    </r>
  </si>
  <si>
    <r>
      <rPr>
        <b/>
        <sz val="8"/>
        <color theme="1"/>
        <rFont val="Century Gothic"/>
        <family val="2"/>
        <scheme val="minor"/>
      </rPr>
      <t xml:space="preserve">***Cert. 33 2020-2021 de Junta de Gobierno- Sección  N- Integridad académica </t>
    </r>
    <r>
      <rPr>
        <sz val="8"/>
        <color theme="1"/>
        <rFont val="Century Gothic"/>
        <family val="2"/>
        <scheme val="minor"/>
      </rPr>
      <t xml:space="preserve">- El prontuario deberá incluir la siguiente aseveración:
«La Universidad de Puerto Rico promueve los más altos estándares de integridad académica y científica. El Artículo 6.2 del Reglamento General de Estudiantes de la UPR (Certificación 13, 2009-2010, de la Junta de Síndicos) establece que “la deshonestidad académica incluye, pero no se limita a: acciones fraudulentas, la obtención de notas o grados académicos valiéndose de falsas o fraudulentas simulaciones, copiar total o parcialmente la labor académica de otra persona, plagiar total o parcialmente el trabajo de otra persona, copiar total o parcialmente las respuestas de otra persona a las preguntas de un examen, haciendo o consiguiendo que otro tome en su nombre cualquier prueba o examen oral o escrito, así como la ayuda o facilitación para que otra persona incurra en la referida conducta”. Cualquiera de estas acciones estará sujeta a sanciones disciplinarias en conformidad con el procedimiento disciplinario establecido en el Reglamento General de Estudiantes de la UPR vigente. 
</t>
    </r>
  </si>
  <si>
    <t>Plan de contingencia en  caso de una emergencia Anejo 9, Cert. 33 2020-2021</t>
  </si>
  <si>
    <t>6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</si>
</sst>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8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9"/>
      <color theme="1"/>
      <name val="Candara"/>
      <family val="2"/>
    </font>
    <font>
      <b/>
      <sz val="11"/>
      <name val="Candara"/>
      <family val="2"/>
    </font>
    <font>
      <u/>
      <sz val="11"/>
      <color theme="10"/>
      <name val="Century Gothic"/>
      <family val="2"/>
      <scheme val="minor"/>
    </font>
    <font>
      <u/>
      <sz val="11"/>
      <color rgb="FF0070C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0" fillId="0" borderId="0" xfId="0" applyBorder="1" applyAlignment="1"/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0" xfId="0" applyFont="1" applyAlignment="1">
      <alignment horizontal="justify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5F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icertificaciones.upr.edu/file/download/24478" TargetMode="External"/><Relationship Id="rId1" Type="http://schemas.openxmlformats.org/officeDocument/2006/relationships/hyperlink" Target="https://senado.uprrp.edu/wp-content/uploads/2019/01/CSA-39-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view="pageBreakPreview" zoomScaleNormal="100" zoomScaleSheetLayoutView="100" workbookViewId="0">
      <selection activeCell="G18" sqref="G18"/>
    </sheetView>
  </sheetViews>
  <sheetFormatPr defaultRowHeight="16.5" x14ac:dyDescent="0.3"/>
  <cols>
    <col min="1" max="1" width="1.25" customWidth="1"/>
    <col min="2" max="2" width="41" customWidth="1"/>
    <col min="3" max="3" width="8.5" customWidth="1"/>
    <col min="4" max="4" width="9.875" customWidth="1"/>
    <col min="5" max="5" width="6.875" customWidth="1"/>
    <col min="6" max="6" width="8.125" customWidth="1"/>
    <col min="7" max="7" width="17.5" customWidth="1"/>
    <col min="8" max="8" width="14.625" customWidth="1"/>
    <col min="9" max="9" width="14.25" customWidth="1"/>
    <col min="10" max="10" width="9.875" customWidth="1"/>
    <col min="11" max="11" width="9.75" customWidth="1"/>
    <col min="12" max="12" width="10" customWidth="1"/>
    <col min="13" max="13" width="9.875" customWidth="1"/>
    <col min="15" max="17" width="9.75" customWidth="1"/>
    <col min="19" max="19" width="12.75" customWidth="1"/>
  </cols>
  <sheetData>
    <row r="1" spans="1:19" x14ac:dyDescent="0.3">
      <c r="B1" s="1"/>
      <c r="C1" s="1"/>
      <c r="D1" s="1"/>
      <c r="E1" s="1"/>
      <c r="F1" s="1"/>
      <c r="G1" s="1"/>
      <c r="H1" s="1"/>
      <c r="I1" s="1"/>
    </row>
    <row r="2" spans="1:19" ht="15" customHeight="1" x14ac:dyDescent="0.3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9" x14ac:dyDescent="0.3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9" x14ac:dyDescent="0.3">
      <c r="B4" s="1"/>
      <c r="C4" s="1"/>
      <c r="D4" s="1"/>
      <c r="E4" s="1"/>
      <c r="F4" s="1"/>
      <c r="G4" s="1"/>
      <c r="H4" s="1"/>
      <c r="I4" s="1"/>
    </row>
    <row r="5" spans="1:19" ht="30.75" customHeight="1" x14ac:dyDescent="0.3">
      <c r="A5" s="44" t="s">
        <v>14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9" ht="17.25" thickBot="1" x14ac:dyDescent="0.35">
      <c r="B6" s="1"/>
      <c r="C6" s="1"/>
      <c r="D6" s="1"/>
      <c r="E6" s="1"/>
      <c r="F6" s="1"/>
      <c r="G6" s="1"/>
      <c r="H6" s="1"/>
      <c r="I6" s="1"/>
    </row>
    <row r="7" spans="1:19" ht="17.25" thickBot="1" x14ac:dyDescent="0.35">
      <c r="B7" s="8" t="s">
        <v>27</v>
      </c>
      <c r="C7" s="8"/>
      <c r="D7" s="8"/>
      <c r="E7" s="8"/>
      <c r="F7" s="8"/>
      <c r="G7" s="16"/>
      <c r="H7" s="17"/>
      <c r="I7" s="17"/>
      <c r="J7" s="48"/>
      <c r="K7" s="48"/>
      <c r="L7" s="48"/>
      <c r="M7" s="49"/>
      <c r="N7" s="8"/>
      <c r="O7" s="8"/>
      <c r="P7" s="8"/>
      <c r="Q7" s="8"/>
    </row>
    <row r="8" spans="1:19" ht="17.25" thickBot="1" x14ac:dyDescent="0.35">
      <c r="B8" s="1"/>
      <c r="C8" s="1"/>
      <c r="D8" s="1"/>
      <c r="E8" s="1"/>
      <c r="F8" s="1"/>
      <c r="G8" s="1"/>
      <c r="H8" s="1"/>
      <c r="I8" s="1"/>
    </row>
    <row r="9" spans="1:19" ht="17.25" thickBot="1" x14ac:dyDescent="0.35">
      <c r="B9" s="8" t="s">
        <v>8</v>
      </c>
      <c r="C9" s="8"/>
      <c r="D9" s="8"/>
      <c r="E9" s="8"/>
      <c r="F9" s="8"/>
      <c r="G9" s="16"/>
      <c r="H9" s="17"/>
      <c r="I9" s="17"/>
      <c r="J9" s="48"/>
      <c r="K9" s="48"/>
      <c r="L9" s="48"/>
      <c r="M9" s="49"/>
      <c r="N9" s="8"/>
      <c r="O9" s="8"/>
      <c r="P9" s="8"/>
      <c r="Q9" s="8"/>
    </row>
    <row r="10" spans="1:19" x14ac:dyDescent="0.3">
      <c r="B10" s="8"/>
      <c r="C10" s="8"/>
      <c r="D10" s="8"/>
      <c r="E10" s="8"/>
      <c r="F10" s="8"/>
      <c r="G10" s="8"/>
      <c r="H10" s="8"/>
      <c r="I10" s="8"/>
      <c r="J10" s="28"/>
      <c r="K10" s="28"/>
      <c r="L10" s="28"/>
      <c r="M10" s="28"/>
      <c r="N10" s="8"/>
      <c r="O10" s="8"/>
      <c r="P10" s="8"/>
      <c r="Q10" s="8"/>
    </row>
    <row r="11" spans="1:19" ht="57.75" customHeight="1" x14ac:dyDescent="0.3">
      <c r="B11" s="50" t="s">
        <v>25</v>
      </c>
      <c r="C11" s="50"/>
      <c r="D11" s="50"/>
      <c r="E11" s="50"/>
      <c r="F11" s="50"/>
      <c r="G11" s="50"/>
      <c r="H11" s="50"/>
      <c r="I11" s="50"/>
      <c r="J11" s="50"/>
      <c r="K11" s="50"/>
      <c r="L11" s="45"/>
      <c r="M11" s="45"/>
      <c r="N11" s="47"/>
      <c r="O11" s="47"/>
      <c r="P11" s="27"/>
      <c r="Q11" s="27"/>
    </row>
    <row r="12" spans="1:19" ht="78" customHeight="1" x14ac:dyDescent="0.3">
      <c r="B12" s="36" t="s">
        <v>2</v>
      </c>
      <c r="C12" s="41" t="s">
        <v>21</v>
      </c>
      <c r="D12" s="41"/>
      <c r="E12" s="41" t="s">
        <v>26</v>
      </c>
      <c r="F12" s="41"/>
      <c r="G12" s="36" t="s">
        <v>10</v>
      </c>
      <c r="H12" s="36" t="s">
        <v>9</v>
      </c>
      <c r="I12" s="36" t="s">
        <v>12</v>
      </c>
      <c r="J12" s="35" t="s">
        <v>15</v>
      </c>
      <c r="K12" s="53"/>
      <c r="L12" s="34" t="s">
        <v>28</v>
      </c>
      <c r="M12" s="35"/>
      <c r="N12" s="51" t="s">
        <v>29</v>
      </c>
      <c r="O12" s="52"/>
      <c r="P12" s="51" t="s">
        <v>33</v>
      </c>
      <c r="Q12" s="54"/>
      <c r="R12" s="51" t="s">
        <v>30</v>
      </c>
      <c r="S12" s="52"/>
    </row>
    <row r="13" spans="1:19" ht="42" customHeight="1" x14ac:dyDescent="0.3">
      <c r="B13" s="43"/>
      <c r="C13" s="42"/>
      <c r="D13" s="42"/>
      <c r="E13" s="41"/>
      <c r="F13" s="41"/>
      <c r="G13" s="43"/>
      <c r="H13" s="43"/>
      <c r="I13" s="43"/>
      <c r="J13" s="36" t="s">
        <v>11</v>
      </c>
      <c r="K13" s="36" t="s">
        <v>13</v>
      </c>
      <c r="L13" s="36" t="s">
        <v>11</v>
      </c>
      <c r="M13" s="36" t="s">
        <v>13</v>
      </c>
      <c r="N13" s="36" t="s">
        <v>11</v>
      </c>
      <c r="O13" s="36" t="s">
        <v>13</v>
      </c>
      <c r="P13" s="36" t="s">
        <v>11</v>
      </c>
      <c r="Q13" s="36" t="s">
        <v>13</v>
      </c>
      <c r="R13" s="36" t="s">
        <v>11</v>
      </c>
      <c r="S13" s="36" t="s">
        <v>13</v>
      </c>
    </row>
    <row r="14" spans="1:19" ht="42" customHeight="1" x14ac:dyDescent="0.3">
      <c r="B14" s="37"/>
      <c r="C14" s="23" t="s">
        <v>17</v>
      </c>
      <c r="D14" s="23" t="s">
        <v>18</v>
      </c>
      <c r="E14" s="23" t="s">
        <v>19</v>
      </c>
      <c r="F14" s="23" t="s">
        <v>20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30" customHeight="1" x14ac:dyDescent="0.3">
      <c r="B15" s="20" t="s">
        <v>3</v>
      </c>
      <c r="C15" s="22"/>
      <c r="D15" s="22"/>
      <c r="E15" s="22"/>
      <c r="F15" s="22"/>
      <c r="G15" s="15">
        <v>60</v>
      </c>
      <c r="H15" s="15">
        <v>60</v>
      </c>
      <c r="I15" s="12">
        <f>IF(H15=0,0,G15/H15)</f>
        <v>1</v>
      </c>
      <c r="J15" s="14">
        <v>50</v>
      </c>
      <c r="K15" s="12">
        <f>IF(J15=0,0,J15/H15)</f>
        <v>0.83333333333333337</v>
      </c>
      <c r="L15" s="14">
        <v>60</v>
      </c>
      <c r="M15" s="12">
        <f>IF(L15=0,0,L15/H15)</f>
        <v>1</v>
      </c>
      <c r="N15" s="14">
        <v>55</v>
      </c>
      <c r="O15" s="12">
        <f>IF(N15=0,0,N15/H15)</f>
        <v>0.91666666666666663</v>
      </c>
      <c r="P15" s="29">
        <v>49</v>
      </c>
      <c r="Q15" s="12">
        <f>IF(P15=0,0,P15/H15)</f>
        <v>0.81666666666666665</v>
      </c>
      <c r="R15" s="14">
        <v>40</v>
      </c>
      <c r="S15" s="12">
        <f>IF(R15=0,0,R15/H15)</f>
        <v>0.66666666666666663</v>
      </c>
    </row>
    <row r="16" spans="1:19" x14ac:dyDescent="0.3">
      <c r="B16" s="13" t="s">
        <v>4</v>
      </c>
      <c r="C16" s="22"/>
      <c r="D16" s="22"/>
      <c r="E16" s="22"/>
      <c r="F16" s="22"/>
      <c r="G16" s="4">
        <v>53</v>
      </c>
      <c r="H16" s="11">
        <v>53</v>
      </c>
      <c r="I16" s="12">
        <f>IF(H16=0,0,G16/H16)</f>
        <v>1</v>
      </c>
      <c r="J16" s="18">
        <v>51</v>
      </c>
      <c r="K16" s="12">
        <f>IF(J16=0,0,J16/H16)</f>
        <v>0.96226415094339623</v>
      </c>
      <c r="L16" s="18">
        <v>48</v>
      </c>
      <c r="M16" s="12">
        <f>IF(L16=0,0,L16/H16)</f>
        <v>0.90566037735849059</v>
      </c>
      <c r="N16" s="18">
        <v>50</v>
      </c>
      <c r="O16" s="12">
        <f>IF(N16=0,0,N16/H16)</f>
        <v>0.94339622641509435</v>
      </c>
      <c r="P16" s="29">
        <v>45</v>
      </c>
      <c r="Q16" s="12">
        <f t="shared" ref="Q16:Q33" si="0">IF(P16=0,0,P16/H16)</f>
        <v>0.84905660377358494</v>
      </c>
      <c r="R16" s="18">
        <v>49</v>
      </c>
      <c r="S16" s="12">
        <f>IF(R16=0,0,R16/H16)</f>
        <v>0.92452830188679247</v>
      </c>
    </row>
    <row r="17" spans="2:19" x14ac:dyDescent="0.3">
      <c r="B17" s="3"/>
      <c r="C17" s="22"/>
      <c r="D17" s="22"/>
      <c r="E17" s="22"/>
      <c r="F17" s="22"/>
      <c r="G17" s="4"/>
      <c r="H17" s="11"/>
      <c r="I17" s="12">
        <f t="shared" ref="I17:I33" si="1">IF(H17=0,0,G17/H17)</f>
        <v>0</v>
      </c>
      <c r="J17" s="4"/>
      <c r="K17" s="12">
        <f>IF(J17=0,0,J17/H17)</f>
        <v>0</v>
      </c>
      <c r="L17" s="4"/>
      <c r="M17" s="12">
        <f t="shared" ref="M17:M33" si="2">IF(L17=0,0,L17/H17)</f>
        <v>0</v>
      </c>
      <c r="N17" s="18"/>
      <c r="O17" s="12">
        <f>IF(N17=0,0,N17/H17)</f>
        <v>0</v>
      </c>
      <c r="P17" s="29"/>
      <c r="Q17" s="12">
        <f t="shared" si="0"/>
        <v>0</v>
      </c>
      <c r="R17" s="4"/>
      <c r="S17" s="12">
        <f t="shared" ref="S17:S33" si="3">IF(R17=0,0,R17/H17)</f>
        <v>0</v>
      </c>
    </row>
    <row r="18" spans="2:19" x14ac:dyDescent="0.3">
      <c r="B18" s="3"/>
      <c r="C18" s="22"/>
      <c r="D18" s="22"/>
      <c r="E18" s="22"/>
      <c r="F18" s="22"/>
      <c r="G18" s="4"/>
      <c r="H18" s="11"/>
      <c r="I18" s="12">
        <f t="shared" si="1"/>
        <v>0</v>
      </c>
      <c r="J18" s="4"/>
      <c r="K18" s="12">
        <f t="shared" ref="K18:K33" si="4">IF(J18=0,0,J18/H18)</f>
        <v>0</v>
      </c>
      <c r="L18" s="4"/>
      <c r="M18" s="12">
        <f t="shared" si="2"/>
        <v>0</v>
      </c>
      <c r="N18" s="18"/>
      <c r="O18" s="12">
        <f t="shared" ref="O18:O33" si="5">IF(N18=0,0,N18/H18)</f>
        <v>0</v>
      </c>
      <c r="P18" s="29"/>
      <c r="Q18" s="12">
        <f t="shared" si="0"/>
        <v>0</v>
      </c>
      <c r="R18" s="4"/>
      <c r="S18" s="12">
        <f t="shared" si="3"/>
        <v>0</v>
      </c>
    </row>
    <row r="19" spans="2:19" x14ac:dyDescent="0.3">
      <c r="B19" s="3"/>
      <c r="C19" s="22"/>
      <c r="D19" s="22"/>
      <c r="E19" s="22"/>
      <c r="F19" s="22"/>
      <c r="G19" s="4"/>
      <c r="H19" s="11"/>
      <c r="I19" s="12">
        <f t="shared" si="1"/>
        <v>0</v>
      </c>
      <c r="J19" s="4"/>
      <c r="K19" s="12">
        <f t="shared" si="4"/>
        <v>0</v>
      </c>
      <c r="L19" s="4"/>
      <c r="M19" s="12">
        <f t="shared" si="2"/>
        <v>0</v>
      </c>
      <c r="N19" s="18"/>
      <c r="O19" s="12">
        <f t="shared" si="5"/>
        <v>0</v>
      </c>
      <c r="P19" s="29"/>
      <c r="Q19" s="12">
        <f t="shared" si="0"/>
        <v>0</v>
      </c>
      <c r="R19" s="4"/>
      <c r="S19" s="12">
        <f t="shared" si="3"/>
        <v>0</v>
      </c>
    </row>
    <row r="20" spans="2:19" x14ac:dyDescent="0.3">
      <c r="B20" s="3"/>
      <c r="C20" s="22"/>
      <c r="D20" s="22"/>
      <c r="E20" s="22"/>
      <c r="F20" s="22"/>
      <c r="G20" s="4"/>
      <c r="H20" s="11"/>
      <c r="I20" s="12">
        <f t="shared" si="1"/>
        <v>0</v>
      </c>
      <c r="J20" s="4"/>
      <c r="K20" s="12">
        <f t="shared" si="4"/>
        <v>0</v>
      </c>
      <c r="L20" s="4"/>
      <c r="M20" s="12">
        <f t="shared" si="2"/>
        <v>0</v>
      </c>
      <c r="N20" s="18"/>
      <c r="O20" s="12">
        <f t="shared" si="5"/>
        <v>0</v>
      </c>
      <c r="P20" s="29"/>
      <c r="Q20" s="12">
        <f t="shared" si="0"/>
        <v>0</v>
      </c>
      <c r="R20" s="4"/>
      <c r="S20" s="12">
        <f t="shared" si="3"/>
        <v>0</v>
      </c>
    </row>
    <row r="21" spans="2:19" x14ac:dyDescent="0.3">
      <c r="B21" s="3"/>
      <c r="C21" s="22"/>
      <c r="D21" s="22"/>
      <c r="E21" s="22"/>
      <c r="F21" s="22"/>
      <c r="G21" s="4"/>
      <c r="H21" s="11"/>
      <c r="I21" s="12">
        <f t="shared" si="1"/>
        <v>0</v>
      </c>
      <c r="J21" s="4"/>
      <c r="K21" s="12">
        <f t="shared" si="4"/>
        <v>0</v>
      </c>
      <c r="L21" s="4"/>
      <c r="M21" s="12">
        <f t="shared" si="2"/>
        <v>0</v>
      </c>
      <c r="N21" s="18"/>
      <c r="O21" s="12">
        <f t="shared" si="5"/>
        <v>0</v>
      </c>
      <c r="P21" s="29"/>
      <c r="Q21" s="12">
        <f t="shared" si="0"/>
        <v>0</v>
      </c>
      <c r="R21" s="4"/>
      <c r="S21" s="12">
        <f t="shared" si="3"/>
        <v>0</v>
      </c>
    </row>
    <row r="22" spans="2:19" x14ac:dyDescent="0.3">
      <c r="B22" s="3"/>
      <c r="C22" s="22"/>
      <c r="D22" s="22"/>
      <c r="E22" s="22"/>
      <c r="F22" s="22"/>
      <c r="G22" s="4"/>
      <c r="H22" s="11"/>
      <c r="I22" s="12">
        <f t="shared" si="1"/>
        <v>0</v>
      </c>
      <c r="J22" s="4"/>
      <c r="K22" s="12">
        <f t="shared" si="4"/>
        <v>0</v>
      </c>
      <c r="L22" s="4"/>
      <c r="M22" s="12">
        <f t="shared" si="2"/>
        <v>0</v>
      </c>
      <c r="N22" s="18"/>
      <c r="O22" s="12">
        <f t="shared" si="5"/>
        <v>0</v>
      </c>
      <c r="P22" s="29"/>
      <c r="Q22" s="12">
        <f t="shared" si="0"/>
        <v>0</v>
      </c>
      <c r="R22" s="4"/>
      <c r="S22" s="12">
        <f t="shared" si="3"/>
        <v>0</v>
      </c>
    </row>
    <row r="23" spans="2:19" x14ac:dyDescent="0.3">
      <c r="B23" s="3"/>
      <c r="C23" s="22"/>
      <c r="D23" s="22"/>
      <c r="E23" s="22"/>
      <c r="F23" s="22"/>
      <c r="G23" s="4"/>
      <c r="H23" s="11"/>
      <c r="I23" s="12">
        <f t="shared" si="1"/>
        <v>0</v>
      </c>
      <c r="J23" s="4"/>
      <c r="K23" s="12">
        <f t="shared" si="4"/>
        <v>0</v>
      </c>
      <c r="L23" s="4"/>
      <c r="M23" s="12">
        <f t="shared" si="2"/>
        <v>0</v>
      </c>
      <c r="N23" s="18"/>
      <c r="O23" s="12">
        <f t="shared" si="5"/>
        <v>0</v>
      </c>
      <c r="P23" s="29"/>
      <c r="Q23" s="12">
        <f t="shared" si="0"/>
        <v>0</v>
      </c>
      <c r="R23" s="4"/>
      <c r="S23" s="12">
        <f t="shared" si="3"/>
        <v>0</v>
      </c>
    </row>
    <row r="24" spans="2:19" x14ac:dyDescent="0.3">
      <c r="B24" s="3"/>
      <c r="C24" s="22"/>
      <c r="D24" s="22"/>
      <c r="E24" s="22"/>
      <c r="F24" s="22"/>
      <c r="G24" s="4"/>
      <c r="H24" s="11"/>
      <c r="I24" s="12">
        <f t="shared" si="1"/>
        <v>0</v>
      </c>
      <c r="J24" s="4"/>
      <c r="K24" s="12">
        <f t="shared" si="4"/>
        <v>0</v>
      </c>
      <c r="L24" s="4"/>
      <c r="M24" s="12">
        <f t="shared" si="2"/>
        <v>0</v>
      </c>
      <c r="N24" s="18"/>
      <c r="O24" s="12">
        <f t="shared" si="5"/>
        <v>0</v>
      </c>
      <c r="P24" s="29"/>
      <c r="Q24" s="12">
        <f t="shared" si="0"/>
        <v>0</v>
      </c>
      <c r="R24" s="4"/>
      <c r="S24" s="12">
        <f t="shared" si="3"/>
        <v>0</v>
      </c>
    </row>
    <row r="25" spans="2:19" x14ac:dyDescent="0.3">
      <c r="B25" s="3"/>
      <c r="C25" s="22"/>
      <c r="D25" s="22"/>
      <c r="E25" s="22"/>
      <c r="F25" s="22"/>
      <c r="G25" s="4"/>
      <c r="H25" s="11"/>
      <c r="I25" s="12">
        <f t="shared" si="1"/>
        <v>0</v>
      </c>
      <c r="J25" s="4"/>
      <c r="K25" s="12">
        <f t="shared" si="4"/>
        <v>0</v>
      </c>
      <c r="L25" s="4"/>
      <c r="M25" s="12">
        <f t="shared" si="2"/>
        <v>0</v>
      </c>
      <c r="N25" s="18"/>
      <c r="O25" s="12">
        <f t="shared" si="5"/>
        <v>0</v>
      </c>
      <c r="P25" s="29"/>
      <c r="Q25" s="12">
        <f t="shared" si="0"/>
        <v>0</v>
      </c>
      <c r="R25" s="4"/>
      <c r="S25" s="12">
        <f t="shared" si="3"/>
        <v>0</v>
      </c>
    </row>
    <row r="26" spans="2:19" x14ac:dyDescent="0.3">
      <c r="B26" s="3"/>
      <c r="C26" s="22"/>
      <c r="D26" s="22"/>
      <c r="E26" s="22"/>
      <c r="F26" s="22"/>
      <c r="G26" s="4"/>
      <c r="H26" s="11"/>
      <c r="I26" s="12">
        <f t="shared" si="1"/>
        <v>0</v>
      </c>
      <c r="J26" s="4"/>
      <c r="K26" s="12">
        <f t="shared" si="4"/>
        <v>0</v>
      </c>
      <c r="L26" s="4"/>
      <c r="M26" s="12">
        <f t="shared" si="2"/>
        <v>0</v>
      </c>
      <c r="N26" s="18"/>
      <c r="O26" s="12">
        <f t="shared" si="5"/>
        <v>0</v>
      </c>
      <c r="P26" s="29"/>
      <c r="Q26" s="12">
        <f t="shared" si="0"/>
        <v>0</v>
      </c>
      <c r="R26" s="4"/>
      <c r="S26" s="12">
        <f t="shared" si="3"/>
        <v>0</v>
      </c>
    </row>
    <row r="27" spans="2:19" x14ac:dyDescent="0.3">
      <c r="B27" s="3"/>
      <c r="C27" s="22"/>
      <c r="D27" s="22"/>
      <c r="E27" s="22"/>
      <c r="F27" s="22"/>
      <c r="G27" s="4"/>
      <c r="H27" s="11"/>
      <c r="I27" s="12">
        <f t="shared" si="1"/>
        <v>0</v>
      </c>
      <c r="J27" s="4"/>
      <c r="K27" s="12">
        <f t="shared" si="4"/>
        <v>0</v>
      </c>
      <c r="L27" s="4"/>
      <c r="M27" s="12">
        <f t="shared" si="2"/>
        <v>0</v>
      </c>
      <c r="N27" s="18"/>
      <c r="O27" s="12">
        <f t="shared" si="5"/>
        <v>0</v>
      </c>
      <c r="P27" s="29"/>
      <c r="Q27" s="12">
        <f t="shared" si="0"/>
        <v>0</v>
      </c>
      <c r="R27" s="4"/>
      <c r="S27" s="12">
        <f t="shared" si="3"/>
        <v>0</v>
      </c>
    </row>
    <row r="28" spans="2:19" x14ac:dyDescent="0.3">
      <c r="B28" s="3"/>
      <c r="C28" s="22"/>
      <c r="D28" s="22"/>
      <c r="E28" s="22"/>
      <c r="F28" s="22"/>
      <c r="G28" s="4"/>
      <c r="H28" s="11"/>
      <c r="I28" s="12">
        <f t="shared" si="1"/>
        <v>0</v>
      </c>
      <c r="J28" s="4"/>
      <c r="K28" s="12">
        <f t="shared" si="4"/>
        <v>0</v>
      </c>
      <c r="L28" s="4"/>
      <c r="M28" s="12">
        <f t="shared" si="2"/>
        <v>0</v>
      </c>
      <c r="N28" s="18"/>
      <c r="O28" s="12">
        <f t="shared" si="5"/>
        <v>0</v>
      </c>
      <c r="P28" s="29"/>
      <c r="Q28" s="12">
        <f t="shared" si="0"/>
        <v>0</v>
      </c>
      <c r="R28" s="4"/>
      <c r="S28" s="12">
        <f t="shared" si="3"/>
        <v>0</v>
      </c>
    </row>
    <row r="29" spans="2:19" x14ac:dyDescent="0.3">
      <c r="B29" s="3"/>
      <c r="C29" s="22"/>
      <c r="D29" s="22"/>
      <c r="E29" s="22"/>
      <c r="F29" s="22"/>
      <c r="G29" s="4"/>
      <c r="H29" s="11"/>
      <c r="I29" s="12">
        <f t="shared" si="1"/>
        <v>0</v>
      </c>
      <c r="J29" s="4"/>
      <c r="K29" s="12">
        <f t="shared" si="4"/>
        <v>0</v>
      </c>
      <c r="L29" s="4"/>
      <c r="M29" s="12">
        <f t="shared" si="2"/>
        <v>0</v>
      </c>
      <c r="N29" s="18"/>
      <c r="O29" s="12">
        <f t="shared" si="5"/>
        <v>0</v>
      </c>
      <c r="P29" s="29"/>
      <c r="Q29" s="12">
        <f t="shared" si="0"/>
        <v>0</v>
      </c>
      <c r="R29" s="4"/>
      <c r="S29" s="12">
        <f t="shared" si="3"/>
        <v>0</v>
      </c>
    </row>
    <row r="30" spans="2:19" x14ac:dyDescent="0.3">
      <c r="B30" s="3"/>
      <c r="C30" s="22"/>
      <c r="D30" s="22"/>
      <c r="E30" s="22"/>
      <c r="F30" s="22"/>
      <c r="G30" s="4"/>
      <c r="H30" s="11"/>
      <c r="I30" s="12">
        <f t="shared" si="1"/>
        <v>0</v>
      </c>
      <c r="J30" s="4"/>
      <c r="K30" s="12">
        <f t="shared" si="4"/>
        <v>0</v>
      </c>
      <c r="L30" s="4"/>
      <c r="M30" s="12">
        <f t="shared" si="2"/>
        <v>0</v>
      </c>
      <c r="N30" s="18"/>
      <c r="O30" s="12">
        <f t="shared" si="5"/>
        <v>0</v>
      </c>
      <c r="P30" s="29"/>
      <c r="Q30" s="12">
        <f t="shared" si="0"/>
        <v>0</v>
      </c>
      <c r="R30" s="4"/>
      <c r="S30" s="12">
        <f t="shared" si="3"/>
        <v>0</v>
      </c>
    </row>
    <row r="31" spans="2:19" x14ac:dyDescent="0.3">
      <c r="B31" s="3"/>
      <c r="C31" s="22"/>
      <c r="D31" s="22"/>
      <c r="E31" s="22"/>
      <c r="F31" s="22"/>
      <c r="G31" s="4"/>
      <c r="H31" s="11"/>
      <c r="I31" s="12">
        <f t="shared" si="1"/>
        <v>0</v>
      </c>
      <c r="J31" s="4"/>
      <c r="K31" s="12">
        <f t="shared" si="4"/>
        <v>0</v>
      </c>
      <c r="L31" s="4"/>
      <c r="M31" s="12">
        <f t="shared" si="2"/>
        <v>0</v>
      </c>
      <c r="N31" s="18"/>
      <c r="O31" s="12">
        <f t="shared" si="5"/>
        <v>0</v>
      </c>
      <c r="P31" s="29"/>
      <c r="Q31" s="12">
        <f t="shared" si="0"/>
        <v>0</v>
      </c>
      <c r="R31" s="4"/>
      <c r="S31" s="12">
        <f t="shared" si="3"/>
        <v>0</v>
      </c>
    </row>
    <row r="32" spans="2:19" x14ac:dyDescent="0.3">
      <c r="B32" s="3"/>
      <c r="C32" s="22"/>
      <c r="D32" s="22"/>
      <c r="E32" s="22"/>
      <c r="F32" s="22"/>
      <c r="G32" s="4"/>
      <c r="H32" s="11"/>
      <c r="I32" s="12">
        <f t="shared" si="1"/>
        <v>0</v>
      </c>
      <c r="J32" s="4"/>
      <c r="K32" s="12">
        <f t="shared" si="4"/>
        <v>0</v>
      </c>
      <c r="L32" s="4"/>
      <c r="M32" s="12">
        <f t="shared" si="2"/>
        <v>0</v>
      </c>
      <c r="N32" s="18"/>
      <c r="O32" s="12">
        <f t="shared" si="5"/>
        <v>0</v>
      </c>
      <c r="P32" s="29"/>
      <c r="Q32" s="12">
        <f t="shared" si="0"/>
        <v>0</v>
      </c>
      <c r="R32" s="4"/>
      <c r="S32" s="12">
        <f t="shared" si="3"/>
        <v>0</v>
      </c>
    </row>
    <row r="33" spans="1:19" x14ac:dyDescent="0.3">
      <c r="B33" s="3"/>
      <c r="C33" s="22"/>
      <c r="D33" s="22"/>
      <c r="E33" s="22"/>
      <c r="F33" s="22"/>
      <c r="G33" s="4"/>
      <c r="H33" s="11"/>
      <c r="I33" s="12">
        <f t="shared" si="1"/>
        <v>0</v>
      </c>
      <c r="J33" s="4"/>
      <c r="K33" s="12">
        <f t="shared" si="4"/>
        <v>0</v>
      </c>
      <c r="L33" s="4"/>
      <c r="M33" s="12">
        <f t="shared" si="2"/>
        <v>0</v>
      </c>
      <c r="N33" s="4"/>
      <c r="O33" s="12">
        <f t="shared" si="5"/>
        <v>0</v>
      </c>
      <c r="P33" s="29"/>
      <c r="Q33" s="12">
        <f t="shared" si="0"/>
        <v>0</v>
      </c>
      <c r="R33" s="4"/>
      <c r="S33" s="12">
        <f t="shared" si="3"/>
        <v>0</v>
      </c>
    </row>
    <row r="34" spans="1:19" ht="18.75" x14ac:dyDescent="0.3">
      <c r="B34" s="5" t="s">
        <v>22</v>
      </c>
      <c r="C34" s="21">
        <f t="shared" ref="C34:H34" si="6">SUM(C15:C33)</f>
        <v>0</v>
      </c>
      <c r="D34" s="21">
        <f t="shared" si="6"/>
        <v>0</v>
      </c>
      <c r="E34" s="21">
        <f t="shared" si="6"/>
        <v>0</v>
      </c>
      <c r="F34" s="21">
        <f t="shared" si="6"/>
        <v>0</v>
      </c>
      <c r="G34" s="6">
        <f t="shared" si="6"/>
        <v>113</v>
      </c>
      <c r="H34" s="6">
        <f t="shared" si="6"/>
        <v>113</v>
      </c>
      <c r="I34" s="12">
        <f>IF(H34=0,0,G34/H34)</f>
        <v>1</v>
      </c>
      <c r="J34" s="6">
        <f>SUM(J15:J33)</f>
        <v>101</v>
      </c>
      <c r="K34" s="12">
        <f>IF(J34=0,0,J34/H34)</f>
        <v>0.89380530973451322</v>
      </c>
      <c r="L34" s="6">
        <f>SUM(L15:L33)</f>
        <v>108</v>
      </c>
      <c r="M34" s="12">
        <f>IF(L34=0,0,L34/H34)</f>
        <v>0.95575221238938057</v>
      </c>
      <c r="N34" s="6">
        <f>SUM(N15:N33)</f>
        <v>105</v>
      </c>
      <c r="O34" s="12">
        <f>IF(N34=0,0,N34/H34)</f>
        <v>0.92920353982300885</v>
      </c>
      <c r="P34" s="6">
        <f>SUM(P15:P33)</f>
        <v>94</v>
      </c>
      <c r="Q34" s="12">
        <f>IF(P34=0,0,P34/H34)</f>
        <v>0.83185840707964598</v>
      </c>
      <c r="R34" s="6">
        <f>SUM(R15:R33)</f>
        <v>89</v>
      </c>
      <c r="S34" s="12">
        <f>IF(R34=0,0,R34/H34)</f>
        <v>0.78761061946902655</v>
      </c>
    </row>
    <row r="35" spans="1:19" x14ac:dyDescent="0.3">
      <c r="B35" s="1"/>
      <c r="C35" s="1"/>
      <c r="D35" s="1"/>
      <c r="E35" s="1"/>
      <c r="F35" s="1"/>
      <c r="G35" s="1"/>
      <c r="H35" s="1"/>
      <c r="I35" s="1"/>
    </row>
    <row r="36" spans="1:19" x14ac:dyDescent="0.3">
      <c r="B36" s="7" t="s">
        <v>5</v>
      </c>
      <c r="C36" s="7"/>
      <c r="D36" s="7"/>
      <c r="E36" s="7"/>
      <c r="F36" s="7"/>
      <c r="G36" s="7"/>
      <c r="H36" s="7"/>
      <c r="I36" s="7"/>
    </row>
    <row r="37" spans="1:19" x14ac:dyDescent="0.3">
      <c r="B37" s="1" t="s">
        <v>6</v>
      </c>
      <c r="C37" s="1"/>
      <c r="D37" s="1"/>
      <c r="E37" s="1"/>
      <c r="F37" s="1"/>
      <c r="G37" s="1"/>
      <c r="H37" s="1"/>
      <c r="I37" s="1"/>
    </row>
    <row r="38" spans="1:19" x14ac:dyDescent="0.3">
      <c r="B38" s="2" t="s">
        <v>24</v>
      </c>
      <c r="C38" s="38"/>
      <c r="D38" s="39"/>
      <c r="E38" s="39"/>
      <c r="F38" s="40"/>
      <c r="G38" s="2"/>
      <c r="H38" s="2"/>
      <c r="I38" s="2"/>
    </row>
    <row r="39" spans="1:19" x14ac:dyDescent="0.3">
      <c r="B39" s="1"/>
      <c r="C39" s="1"/>
      <c r="D39" s="1"/>
      <c r="E39" s="1"/>
      <c r="F39" s="1"/>
      <c r="G39" s="1"/>
      <c r="H39" s="1"/>
      <c r="I39" s="1"/>
    </row>
    <row r="40" spans="1:19" ht="36" customHeight="1" x14ac:dyDescent="0.3">
      <c r="B40" s="19" t="s">
        <v>23</v>
      </c>
      <c r="C40" s="38"/>
      <c r="D40" s="39"/>
      <c r="E40" s="39"/>
      <c r="F40" s="40"/>
      <c r="G40" s="2"/>
      <c r="H40" s="1"/>
      <c r="I40" s="1"/>
    </row>
    <row r="41" spans="1:19" x14ac:dyDescent="0.3">
      <c r="B41" s="1"/>
      <c r="C41" s="1"/>
      <c r="D41" s="1"/>
      <c r="E41" s="1"/>
      <c r="F41" s="1"/>
      <c r="G41" s="1"/>
      <c r="H41" s="1"/>
      <c r="I41" s="1"/>
    </row>
    <row r="42" spans="1:19" x14ac:dyDescent="0.3">
      <c r="B42" s="1" t="s">
        <v>7</v>
      </c>
      <c r="C42" s="38"/>
      <c r="D42" s="39"/>
      <c r="E42" s="39"/>
      <c r="F42" s="40"/>
      <c r="G42" s="1"/>
      <c r="H42" s="1"/>
      <c r="I42" s="1"/>
    </row>
    <row r="43" spans="1:19" x14ac:dyDescent="0.3">
      <c r="B43" s="1"/>
      <c r="C43" s="1"/>
      <c r="D43" s="1"/>
      <c r="E43" s="1"/>
      <c r="F43" s="1"/>
      <c r="G43" s="1"/>
      <c r="H43" s="1"/>
      <c r="I43" s="1"/>
    </row>
    <row r="44" spans="1:19" s="9" customFormat="1" ht="54.75" customHeight="1" x14ac:dyDescent="0.3">
      <c r="A44" s="32" t="s">
        <v>16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26"/>
      <c r="Q44" s="26"/>
    </row>
    <row r="45" spans="1:19" ht="7.5" customHeight="1" x14ac:dyDescent="0.3">
      <c r="A45" s="10"/>
    </row>
    <row r="46" spans="1:19" ht="16.5" customHeight="1" x14ac:dyDescent="0.3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25"/>
      <c r="Q46" s="25"/>
    </row>
    <row r="47" spans="1:19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25"/>
      <c r="Q47" s="25"/>
    </row>
    <row r="48" spans="1:19" ht="39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25"/>
      <c r="Q48" s="25"/>
    </row>
    <row r="49" spans="1:17" ht="72" customHeight="1" x14ac:dyDescent="0.3">
      <c r="A49" s="30" t="s">
        <v>32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4"/>
      <c r="Q49" s="24"/>
    </row>
    <row r="50" spans="1:17" ht="18.75" hidden="1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4"/>
      <c r="Q50" s="24"/>
    </row>
    <row r="51" spans="1:17" ht="48.75" hidden="1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4"/>
      <c r="Q51" s="24"/>
    </row>
    <row r="52" spans="1:17" ht="16.5" customHeight="1" x14ac:dyDescent="0.3">
      <c r="B52" t="s">
        <v>34</v>
      </c>
    </row>
  </sheetData>
  <mergeCells count="35">
    <mergeCell ref="B11:O11"/>
    <mergeCell ref="R12:S12"/>
    <mergeCell ref="R13:R14"/>
    <mergeCell ref="S13:S14"/>
    <mergeCell ref="H12:H14"/>
    <mergeCell ref="I12:I14"/>
    <mergeCell ref="J13:J14"/>
    <mergeCell ref="K13:K14"/>
    <mergeCell ref="J12:K12"/>
    <mergeCell ref="N12:O12"/>
    <mergeCell ref="P12:Q12"/>
    <mergeCell ref="P13:P14"/>
    <mergeCell ref="Q13:Q14"/>
    <mergeCell ref="A5:M5"/>
    <mergeCell ref="A2:M2"/>
    <mergeCell ref="A3:M3"/>
    <mergeCell ref="L7:M7"/>
    <mergeCell ref="L9:M9"/>
    <mergeCell ref="J7:K7"/>
    <mergeCell ref="J9:K9"/>
    <mergeCell ref="A46:O48"/>
    <mergeCell ref="A49:O51"/>
    <mergeCell ref="A44:O44"/>
    <mergeCell ref="L12:M12"/>
    <mergeCell ref="L13:L14"/>
    <mergeCell ref="M13:M14"/>
    <mergeCell ref="N13:N14"/>
    <mergeCell ref="O13:O14"/>
    <mergeCell ref="C40:F40"/>
    <mergeCell ref="C38:F38"/>
    <mergeCell ref="C42:F42"/>
    <mergeCell ref="C12:D13"/>
    <mergeCell ref="E12:F13"/>
    <mergeCell ref="B12:B14"/>
    <mergeCell ref="G12:G14"/>
  </mergeCells>
  <hyperlinks>
    <hyperlink ref="J12:K12" r:id="rId1" display="Cumplimiento con la Cert. 39 2018-19 SA*"/>
    <hyperlink ref="L12:M12" r:id="rId2" display="Cumplimiento con la Cert. 33 2020-2021 JG** Acomodo razonable"/>
  </hyperlinks>
  <pageMargins left="0.7" right="0.7" top="0.75" bottom="0.75" header="0.3" footer="0.3"/>
  <pageSetup scale="50" fitToHeight="0" orientation="landscape" r:id="rId3"/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2020-01-28T13:31:26Z</cp:lastPrinted>
  <dcterms:created xsi:type="dcterms:W3CDTF">2019-02-04T15:56:43Z</dcterms:created>
  <dcterms:modified xsi:type="dcterms:W3CDTF">2022-08-10T12:46:16Z</dcterms:modified>
</cp:coreProperties>
</file>