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19-2020 segundo semestre\"/>
    </mc:Choice>
  </mc:AlternateContent>
  <bookViews>
    <workbookView xWindow="0" yWindow="0" windowWidth="28770" windowHeight="11700"/>
  </bookViews>
  <sheets>
    <sheet name="LABS" sheetId="17" r:id="rId1"/>
  </sheets>
  <definedNames>
    <definedName name="_xlnm.Print_Area" localSheetId="0">LABS!$A$1:$S$58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8" i="17" l="1"/>
  <c r="Q44" i="17" l="1"/>
  <c r="D44" i="17" l="1"/>
  <c r="E44" i="17"/>
  <c r="F44" i="17"/>
  <c r="G44" i="17"/>
  <c r="H44" i="17"/>
  <c r="I44" i="17"/>
  <c r="J44" i="17"/>
  <c r="K44" i="17"/>
  <c r="L44" i="17"/>
  <c r="M44" i="17"/>
  <c r="N44" i="17"/>
  <c r="O44" i="17"/>
  <c r="P44" i="17"/>
  <c r="R17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2" i="17"/>
  <c r="R33" i="17"/>
  <c r="R34" i="17"/>
  <c r="R36" i="17"/>
  <c r="R37" i="17"/>
  <c r="E57" i="17" s="1"/>
  <c r="R38" i="17"/>
  <c r="R39" i="17"/>
  <c r="R41" i="17"/>
  <c r="R42" i="17"/>
  <c r="R12" i="17"/>
  <c r="R13" i="17"/>
  <c r="R14" i="17"/>
  <c r="R15" i="17"/>
  <c r="R16" i="17"/>
  <c r="E49" i="17" l="1"/>
  <c r="E55" i="17"/>
  <c r="E50" i="17"/>
  <c r="E56" i="17"/>
  <c r="C44" i="17"/>
  <c r="E48" i="17" s="1"/>
  <c r="E58" i="17"/>
  <c r="R11" i="17"/>
  <c r="E54" i="17" l="1"/>
  <c r="R44" i="17"/>
  <c r="S40" i="17" s="1"/>
  <c r="C45" i="17" l="1"/>
  <c r="N45" i="17"/>
  <c r="S16" i="17"/>
  <c r="Q54" i="17" s="1"/>
  <c r="R54" i="17" s="1"/>
  <c r="S42" i="17"/>
  <c r="S21" i="17"/>
  <c r="S19" i="17"/>
  <c r="F45" i="17"/>
  <c r="S33" i="17"/>
  <c r="S35" i="17"/>
  <c r="S41" i="17"/>
  <c r="S18" i="17"/>
  <c r="Q56" i="17" s="1"/>
  <c r="R56" i="17" s="1"/>
  <c r="I45" i="17"/>
  <c r="S28" i="17"/>
  <c r="S38" i="17"/>
  <c r="P45" i="17"/>
  <c r="S15" i="17"/>
  <c r="G45" i="17"/>
  <c r="R45" i="17"/>
  <c r="K45" i="17"/>
  <c r="S29" i="17"/>
  <c r="S27" i="17"/>
  <c r="J45" i="17"/>
  <c r="S37" i="17"/>
  <c r="S39" i="17"/>
  <c r="M45" i="17"/>
  <c r="S20" i="17"/>
  <c r="S11" i="17"/>
  <c r="Q49" i="17" s="1"/>
  <c r="R49" i="17" s="1"/>
  <c r="S22" i="17"/>
  <c r="Q57" i="17" s="1"/>
  <c r="R57" i="17" s="1"/>
  <c r="S24" i="17"/>
  <c r="D45" i="17"/>
  <c r="S14" i="17"/>
  <c r="Q52" i="17" s="1"/>
  <c r="R52" i="17" s="1"/>
  <c r="S26" i="17"/>
  <c r="H45" i="17"/>
  <c r="S13" i="17"/>
  <c r="Q51" i="17" s="1"/>
  <c r="R51" i="17" s="1"/>
  <c r="S30" i="17"/>
  <c r="S32" i="17"/>
  <c r="L45" i="17"/>
  <c r="S12" i="17"/>
  <c r="Q50" i="17" s="1"/>
  <c r="R50" i="17" s="1"/>
  <c r="S34" i="17"/>
  <c r="S36" i="17"/>
  <c r="S23" i="17"/>
  <c r="S17" i="17"/>
  <c r="O45" i="17"/>
  <c r="Q45" i="17"/>
  <c r="S43" i="17"/>
  <c r="S44" i="17"/>
  <c r="E45" i="17"/>
  <c r="S31" i="17"/>
  <c r="S25" i="17"/>
  <c r="Q58" i="17" l="1"/>
  <c r="R58" i="17" s="1"/>
  <c r="Q53" i="17"/>
  <c r="R53" i="17" s="1"/>
</calcChain>
</file>

<file path=xl/sharedStrings.xml><?xml version="1.0" encoding="utf-8"?>
<sst xmlns="http://schemas.openxmlformats.org/spreadsheetml/2006/main" count="92" uniqueCount="86">
  <si>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</si>
  <si>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</si>
  <si>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</si>
  <si>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</si>
  <si>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</si>
  <si>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</si>
  <si>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</si>
  <si>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</si>
  <si>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</si>
  <si>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</si>
  <si>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</si>
  <si>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</si>
  <si>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</si>
  <si>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</si>
  <si>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</si>
  <si>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</si>
  <si>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</si>
  <si>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</si>
  <si>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</si>
  <si>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</si>
  <si>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</si>
  <si>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</si>
  <si>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</si>
  <si>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</si>
  <si>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</si>
  <si>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</si>
  <si>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</si>
  <si>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</si>
  <si>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Facultad/Escuela: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</si>
  <si>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</si>
  <si>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</si>
  <si>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</si>
  <si>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</si>
  <si>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</si>
  <si>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</si>
  <si>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</si>
  <si>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</si>
  <si>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Decanato de Asuntos Académicos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</si>
  <si>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</si>
  <si>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</si>
  <si>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</si>
  <si>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</si>
  <si>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</si>
  <si>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</si>
  <si>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</si>
  <si>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</si>
  <si>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</si>
  <si>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</si>
  <si>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</si>
  <si>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</si>
  <si>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</si>
  <si>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</si>
  <si>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</si>
  <si>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</si>
  <si>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</si>
  <si>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</si>
  <si>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</si>
  <si>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</si>
  <si>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</si>
  <si>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</si>
  <si>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</si>
  <si>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</si>
  <si>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</si>
  <si>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</si>
  <si>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</si>
  <si>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</si>
  <si>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</si>
  <si>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</si>
  <si>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</si>
  <si>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</si>
  <si>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</si>
  <si>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</si>
  <si>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</si>
  <si>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</si>
  <si>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</si>
  <si>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</si>
  <si>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</si>
  <si>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</si>
  <si>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</si>
  <si>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</si>
  <si>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NO incluir seciones de cursos en esta hoja, solo laboratorios. Completar las celdas color crema.</t>
  </si>
  <si>
    <t>Revisado, 4 octubre 2018</t>
  </si>
  <si>
    <t>SOLA PARA SECCIONES DE LABORATORIO</t>
  </si>
  <si>
    <t>POR ACUERDO (LABS)-</t>
  </si>
  <si>
    <t xml:space="preserve"> DISTRIBUCIÓN PRELIMINAR DE  SECCIONES DE LABORATORIO POR DÍA Y HORA DE COMIENZO PARA EL SEGUNDO SEMESTRE 2019-2020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</si>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</sst>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8"/>
      <name val="Calibri Light"/>
      <family val="2"/>
    </font>
    <font>
      <b/>
      <sz val="12"/>
      <name val="Calibri Light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9" tint="0.5999938962981048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4" borderId="1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8" fillId="7" borderId="0" xfId="0" applyFont="1" applyFill="1" applyProtection="1"/>
    <xf numFmtId="0" fontId="0" fillId="7" borderId="0" xfId="0" applyFont="1" applyFill="1" applyProtection="1"/>
    <xf numFmtId="0" fontId="0" fillId="7" borderId="0" xfId="0" applyFill="1" applyProtection="1"/>
    <xf numFmtId="0" fontId="1" fillId="7" borderId="0" xfId="0" applyFont="1" applyFill="1" applyAlignment="1" applyProtection="1">
      <alignment horizontal="center"/>
    </xf>
    <xf numFmtId="0" fontId="1" fillId="7" borderId="17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20" fontId="1" fillId="0" borderId="1" xfId="0" applyNumberFormat="1" applyFont="1" applyBorder="1" applyAlignment="1" applyProtection="1">
      <alignment horizontal="center" vertical="center"/>
    </xf>
    <xf numFmtId="20" fontId="1" fillId="0" borderId="1" xfId="0" applyNumberFormat="1" applyFont="1" applyBorder="1" applyAlignment="1" applyProtection="1">
      <alignment horizontal="center"/>
    </xf>
    <xf numFmtId="20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9" fontId="1" fillId="0" borderId="10" xfId="0" applyNumberFormat="1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 wrapText="1"/>
    </xf>
    <xf numFmtId="0" fontId="0" fillId="10" borderId="12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left"/>
    </xf>
    <xf numFmtId="9" fontId="1" fillId="0" borderId="16" xfId="0" applyNumberFormat="1" applyFont="1" applyBorder="1" applyAlignment="1" applyProtection="1">
      <alignment horizontal="center"/>
    </xf>
    <xf numFmtId="9" fontId="1" fillId="6" borderId="7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Protection="1"/>
    <xf numFmtId="0" fontId="0" fillId="0" borderId="21" xfId="0" applyFont="1" applyFill="1" applyBorder="1" applyProtection="1"/>
    <xf numFmtId="0" fontId="0" fillId="0" borderId="15" xfId="0" applyFont="1" applyBorder="1" applyProtection="1"/>
    <xf numFmtId="0" fontId="1" fillId="0" borderId="22" xfId="0" applyFont="1" applyBorder="1" applyProtection="1"/>
    <xf numFmtId="0" fontId="1" fillId="0" borderId="12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center"/>
    </xf>
    <xf numFmtId="9" fontId="0" fillId="0" borderId="1" xfId="0" applyNumberFormat="1" applyFont="1" applyBorder="1" applyAlignment="1" applyProtection="1">
      <alignment horizontal="center"/>
    </xf>
    <xf numFmtId="0" fontId="0" fillId="0" borderId="22" xfId="0" applyFill="1" applyBorder="1" applyProtection="1"/>
    <xf numFmtId="0" fontId="0" fillId="0" borderId="23" xfId="0" applyFont="1" applyBorder="1" applyProtection="1"/>
    <xf numFmtId="0" fontId="0" fillId="0" borderId="12" xfId="0" applyFont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18" xfId="0" applyFont="1" applyBorder="1" applyProtection="1"/>
    <xf numFmtId="0" fontId="0" fillId="0" borderId="19" xfId="0" applyFont="1" applyBorder="1" applyProtection="1"/>
    <xf numFmtId="0" fontId="0" fillId="0" borderId="20" xfId="0" applyFont="1" applyBorder="1" applyProtection="1"/>
    <xf numFmtId="0" fontId="0" fillId="0" borderId="22" xfId="0" applyFont="1" applyBorder="1" applyProtection="1"/>
    <xf numFmtId="0" fontId="0" fillId="0" borderId="1" xfId="0" applyFont="1" applyFill="1" applyBorder="1" applyProtection="1"/>
    <xf numFmtId="0" fontId="0" fillId="0" borderId="0" xfId="0" applyFill="1" applyBorder="1" applyAlignment="1" applyProtection="1">
      <alignment horizontal="center" wrapText="1"/>
    </xf>
    <xf numFmtId="9" fontId="0" fillId="0" borderId="1" xfId="0" applyNumberFormat="1" applyFill="1" applyBorder="1" applyAlignment="1" applyProtection="1">
      <alignment horizontal="center" wrapText="1"/>
    </xf>
    <xf numFmtId="0" fontId="1" fillId="3" borderId="24" xfId="0" applyFont="1" applyFill="1" applyBorder="1" applyProtection="1"/>
    <xf numFmtId="0" fontId="0" fillId="3" borderId="25" xfId="0" applyFont="1" applyFill="1" applyBorder="1" applyProtection="1"/>
    <xf numFmtId="0" fontId="0" fillId="3" borderId="13" xfId="0" applyFont="1" applyFill="1" applyBorder="1" applyProtection="1"/>
    <xf numFmtId="0" fontId="0" fillId="0" borderId="1" xfId="0" applyFill="1" applyBorder="1" applyAlignment="1" applyProtection="1">
      <alignment horizontal="left" wrapText="1"/>
    </xf>
    <xf numFmtId="0" fontId="0" fillId="0" borderId="21" xfId="0" applyFill="1" applyBorder="1" applyProtection="1"/>
    <xf numFmtId="9" fontId="0" fillId="0" borderId="1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1" xfId="0" applyFont="1" applyFill="1" applyBorder="1" applyProtection="1"/>
    <xf numFmtId="0" fontId="0" fillId="0" borderId="1" xfId="0" applyFont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1" fillId="0" borderId="0" xfId="0" applyFont="1" applyProtection="1"/>
    <xf numFmtId="0" fontId="14" fillId="0" borderId="0" xfId="0" applyFont="1" applyAlignment="1" applyProtection="1">
      <alignment vertical="top" wrapText="1"/>
    </xf>
    <xf numFmtId="0" fontId="10" fillId="0" borderId="0" xfId="0" applyFont="1" applyProtection="1"/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center" vertical="top"/>
    </xf>
    <xf numFmtId="0" fontId="6" fillId="4" borderId="0" xfId="0" applyFont="1" applyFill="1" applyAlignment="1" applyProtection="1">
      <alignment horizontal="left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</xf>
    <xf numFmtId="0" fontId="1" fillId="2" borderId="24" xfId="0" applyFont="1" applyFill="1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1" fillId="5" borderId="24" xfId="0" applyFont="1" applyFill="1" applyBorder="1" applyAlignment="1" applyProtection="1">
      <alignment vertical="center" wrapText="1"/>
    </xf>
    <xf numFmtId="0" fontId="1" fillId="9" borderId="24" xfId="0" applyFont="1" applyFill="1" applyBorder="1" applyAlignment="1" applyProtection="1">
      <alignment vertical="center" wrapText="1"/>
    </xf>
    <xf numFmtId="0" fontId="0" fillId="9" borderId="25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0" fillId="0" borderId="1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20" xfId="0" applyBorder="1" applyAlignment="1" applyProtection="1">
      <alignment horizontal="left" wrapText="1"/>
    </xf>
    <xf numFmtId="0" fontId="0" fillId="0" borderId="22" xfId="0" applyBorder="1" applyAlignment="1" applyProtection="1">
      <alignment horizontal="left" wrapText="1"/>
    </xf>
    <xf numFmtId="0" fontId="0" fillId="0" borderId="23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13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0" fontId="17" fillId="0" borderId="0" xfId="0" applyFont="1" applyFill="1" applyAlignment="1" applyProtection="1">
      <alignment vertical="top" wrapText="1"/>
    </xf>
    <xf numFmtId="0" fontId="17" fillId="0" borderId="0" xfId="0" applyFont="1" applyAlignment="1" applyProtection="1">
      <alignment horizontal="left" vertical="top" wrapText="1"/>
    </xf>
    <xf numFmtId="0" fontId="1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/>
    </xf>
    <xf numFmtId="0" fontId="1" fillId="8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4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view="pageBreakPreview" topLeftCell="A15" zoomScaleNormal="100" zoomScaleSheetLayoutView="100" workbookViewId="0">
      <selection activeCell="N34" sqref="N34"/>
    </sheetView>
  </sheetViews>
  <sheetFormatPr defaultColWidth="8.85546875" defaultRowHeight="15" x14ac:dyDescent="0.25"/>
  <cols>
    <col min="1" max="1" width="1.140625" style="10" customWidth="1"/>
    <col min="2" max="2" width="34.7109375" style="10" customWidth="1"/>
    <col min="3" max="3" width="9.7109375" style="10" customWidth="1"/>
    <col min="4" max="4" width="9.28515625" style="10" customWidth="1"/>
    <col min="5" max="5" width="12" style="10" customWidth="1"/>
    <col min="6" max="7" width="11.85546875" style="10" customWidth="1"/>
    <col min="8" max="8" width="11.28515625" style="10" customWidth="1"/>
    <col min="9" max="9" width="10.140625" style="10" customWidth="1"/>
    <col min="10" max="10" width="9.5703125" style="10" customWidth="1"/>
    <col min="11" max="11" width="10.28515625" style="10" customWidth="1"/>
    <col min="12" max="12" width="9.85546875" style="10" customWidth="1"/>
    <col min="13" max="13" width="7.7109375" style="10" customWidth="1"/>
    <col min="14" max="14" width="8.42578125" style="10" customWidth="1"/>
    <col min="15" max="15" width="8.42578125" style="39" customWidth="1"/>
    <col min="16" max="16" width="9.7109375" style="10" customWidth="1"/>
    <col min="17" max="17" width="10.140625" style="39" customWidth="1"/>
    <col min="18" max="18" width="13.28515625" style="10" customWidth="1"/>
    <col min="19" max="19" width="13.7109375" style="10" customWidth="1"/>
    <col min="20" max="16384" width="8.85546875" style="10"/>
  </cols>
  <sheetData>
    <row r="1" spans="2:19" ht="12.75" customHeight="1" x14ac:dyDescent="0.25">
      <c r="B1" s="105" t="s">
        <v>18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2:19" ht="12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19" ht="18.75" x14ac:dyDescent="0.3">
      <c r="B3" s="106" t="s">
        <v>19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19" ht="18.75" x14ac:dyDescent="0.3">
      <c r="B4" s="106" t="s">
        <v>37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2:19" ht="18.75" x14ac:dyDescent="0.3">
      <c r="B5" s="103" t="s">
        <v>82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19" ht="18.75" x14ac:dyDescent="0.3">
      <c r="B6" s="81" t="s">
        <v>28</v>
      </c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2:19" ht="15.75" customHeight="1" x14ac:dyDescent="0.3">
      <c r="B7" s="81" t="s">
        <v>85</v>
      </c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2:19" x14ac:dyDescent="0.25">
      <c r="B8" s="102" t="s">
        <v>84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2:19" ht="16.5" thickBot="1" x14ac:dyDescent="0.3">
      <c r="B9" s="11" t="s">
        <v>80</v>
      </c>
      <c r="C9" s="12"/>
      <c r="D9" s="12"/>
      <c r="E9" s="12"/>
      <c r="F9" s="12"/>
      <c r="G9" s="12"/>
      <c r="H9" s="12"/>
      <c r="I9" s="12"/>
      <c r="J9" s="12"/>
      <c r="K9" s="13"/>
      <c r="L9" s="14"/>
      <c r="M9" s="15"/>
      <c r="N9" s="15"/>
      <c r="O9" s="16"/>
      <c r="P9" s="16"/>
      <c r="Q9" s="16"/>
      <c r="R9" s="16"/>
      <c r="S9" s="16"/>
    </row>
    <row r="10" spans="2:19" x14ac:dyDescent="0.25">
      <c r="B10" s="17" t="s">
        <v>53</v>
      </c>
      <c r="C10" s="18" t="s">
        <v>14</v>
      </c>
      <c r="D10" s="19" t="s">
        <v>15</v>
      </c>
      <c r="E10" s="19" t="s">
        <v>29</v>
      </c>
      <c r="F10" s="19" t="s">
        <v>30</v>
      </c>
      <c r="G10" s="19" t="s">
        <v>31</v>
      </c>
      <c r="H10" s="19" t="s">
        <v>32</v>
      </c>
      <c r="I10" s="19" t="s">
        <v>33</v>
      </c>
      <c r="J10" s="19" t="s">
        <v>34</v>
      </c>
      <c r="K10" s="19" t="s">
        <v>16</v>
      </c>
      <c r="L10" s="19" t="s">
        <v>35</v>
      </c>
      <c r="M10" s="20">
        <v>0.20833333333333334</v>
      </c>
      <c r="N10" s="21" t="s">
        <v>20</v>
      </c>
      <c r="O10" s="22" t="s">
        <v>17</v>
      </c>
      <c r="P10" s="22" t="s">
        <v>14</v>
      </c>
      <c r="Q10" s="19" t="s">
        <v>15</v>
      </c>
      <c r="R10" s="19" t="s">
        <v>4</v>
      </c>
      <c r="S10" s="23" t="s">
        <v>5</v>
      </c>
    </row>
    <row r="11" spans="2:19" x14ac:dyDescent="0.25">
      <c r="B11" s="24" t="s">
        <v>8</v>
      </c>
      <c r="C11" s="1"/>
      <c r="D11" s="2"/>
      <c r="E11" s="3"/>
      <c r="F11" s="2"/>
      <c r="G11" s="2"/>
      <c r="H11" s="4"/>
      <c r="I11" s="3"/>
      <c r="J11" s="2"/>
      <c r="K11" s="2"/>
      <c r="L11" s="2"/>
      <c r="M11" s="4"/>
      <c r="N11" s="4"/>
      <c r="O11" s="4"/>
      <c r="P11" s="4"/>
      <c r="Q11" s="4"/>
      <c r="R11" s="25">
        <f t="shared" ref="R11" si="0">SUM(C11:Q11)</f>
        <v>0</v>
      </c>
      <c r="S11" s="26">
        <f t="shared" ref="S11:S44" si="1">R11/$R$44</f>
        <v>0</v>
      </c>
    </row>
    <row r="12" spans="2:19" x14ac:dyDescent="0.25">
      <c r="B12" s="24" t="s">
        <v>46</v>
      </c>
      <c r="C12" s="1"/>
      <c r="D12" s="2"/>
      <c r="E12" s="2"/>
      <c r="F12" s="2"/>
      <c r="G12" s="2"/>
      <c r="H12" s="2"/>
      <c r="I12" s="2"/>
      <c r="J12" s="2"/>
      <c r="K12" s="4"/>
      <c r="L12" s="4"/>
      <c r="M12" s="4"/>
      <c r="N12" s="4"/>
      <c r="O12" s="4"/>
      <c r="P12" s="4"/>
      <c r="Q12" s="4"/>
      <c r="R12" s="25">
        <f t="shared" ref="R12:R17" si="2">SUM(C12:Q12)</f>
        <v>0</v>
      </c>
      <c r="S12" s="26">
        <f t="shared" si="1"/>
        <v>0</v>
      </c>
    </row>
    <row r="13" spans="2:19" x14ac:dyDescent="0.25">
      <c r="B13" s="27" t="s">
        <v>62</v>
      </c>
      <c r="C13" s="5"/>
      <c r="D13" s="6"/>
      <c r="E13" s="6"/>
      <c r="F13" s="6"/>
      <c r="G13" s="7"/>
      <c r="H13" s="8"/>
      <c r="I13" s="6"/>
      <c r="J13" s="6"/>
      <c r="K13" s="6"/>
      <c r="L13" s="6"/>
      <c r="M13" s="6"/>
      <c r="N13" s="4"/>
      <c r="O13" s="4"/>
      <c r="P13" s="4"/>
      <c r="Q13" s="4"/>
      <c r="R13" s="25">
        <f t="shared" si="2"/>
        <v>0</v>
      </c>
      <c r="S13" s="26">
        <f t="shared" si="1"/>
        <v>0</v>
      </c>
    </row>
    <row r="14" spans="2:19" x14ac:dyDescent="0.25">
      <c r="B14" s="28" t="s">
        <v>13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4"/>
      <c r="O14" s="4"/>
      <c r="P14" s="4"/>
      <c r="Q14" s="4"/>
      <c r="R14" s="25">
        <f t="shared" si="2"/>
        <v>0</v>
      </c>
      <c r="S14" s="26">
        <f t="shared" si="1"/>
        <v>0</v>
      </c>
    </row>
    <row r="15" spans="2:19" x14ac:dyDescent="0.25">
      <c r="B15" s="27" t="s">
        <v>6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25">
        <f t="shared" si="2"/>
        <v>0</v>
      </c>
      <c r="S15" s="26">
        <f t="shared" si="1"/>
        <v>0</v>
      </c>
    </row>
    <row r="16" spans="2:19" x14ac:dyDescent="0.25">
      <c r="B16" s="27" t="s">
        <v>7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  <c r="O16" s="4"/>
      <c r="P16" s="4"/>
      <c r="Q16" s="4"/>
      <c r="R16" s="25">
        <f t="shared" si="2"/>
        <v>0</v>
      </c>
      <c r="S16" s="26">
        <f t="shared" si="1"/>
        <v>0</v>
      </c>
    </row>
    <row r="17" spans="2:19" x14ac:dyDescent="0.25">
      <c r="B17" s="24" t="s">
        <v>54</v>
      </c>
      <c r="C17" s="1"/>
      <c r="D17" s="2"/>
      <c r="E17" s="3"/>
      <c r="F17" s="2"/>
      <c r="G17" s="2"/>
      <c r="H17" s="4"/>
      <c r="I17" s="3"/>
      <c r="J17" s="2"/>
      <c r="K17" s="2"/>
      <c r="L17" s="2"/>
      <c r="M17" s="4"/>
      <c r="N17" s="4"/>
      <c r="O17" s="4"/>
      <c r="P17" s="4"/>
      <c r="Q17" s="4"/>
      <c r="R17" s="25">
        <f t="shared" si="2"/>
        <v>0</v>
      </c>
      <c r="S17" s="26">
        <f t="shared" si="1"/>
        <v>0</v>
      </c>
    </row>
    <row r="18" spans="2:19" x14ac:dyDescent="0.25">
      <c r="B18" s="27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5">
        <f>SUM(C18:Q18)</f>
        <v>0</v>
      </c>
      <c r="S18" s="26">
        <f t="shared" si="1"/>
        <v>0</v>
      </c>
    </row>
    <row r="19" spans="2:19" x14ac:dyDescent="0.25">
      <c r="B19" s="24" t="s">
        <v>55</v>
      </c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5">
        <f t="shared" ref="R19:R42" si="3">SUM(C19:Q19)</f>
        <v>0</v>
      </c>
      <c r="S19" s="26">
        <f t="shared" si="1"/>
        <v>0</v>
      </c>
    </row>
    <row r="20" spans="2:19" x14ac:dyDescent="0.25">
      <c r="B20" s="24" t="s">
        <v>10</v>
      </c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5">
        <f t="shared" si="3"/>
        <v>0</v>
      </c>
      <c r="S20" s="26">
        <f t="shared" si="1"/>
        <v>0</v>
      </c>
    </row>
    <row r="21" spans="2:19" x14ac:dyDescent="0.25">
      <c r="B21" s="29" t="s">
        <v>69</v>
      </c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5">
        <f t="shared" si="3"/>
        <v>0</v>
      </c>
      <c r="S21" s="26">
        <f t="shared" si="1"/>
        <v>0</v>
      </c>
    </row>
    <row r="22" spans="2:19" x14ac:dyDescent="0.25">
      <c r="B22" s="27" t="s">
        <v>67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  <c r="O22" s="4"/>
      <c r="P22" s="4"/>
      <c r="Q22" s="4"/>
      <c r="R22" s="25">
        <f t="shared" si="3"/>
        <v>0</v>
      </c>
      <c r="S22" s="26">
        <f t="shared" si="1"/>
        <v>0</v>
      </c>
    </row>
    <row r="23" spans="2:19" x14ac:dyDescent="0.25">
      <c r="B23" s="27" t="s">
        <v>68</v>
      </c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4"/>
      <c r="P23" s="4"/>
      <c r="Q23" s="4"/>
      <c r="R23" s="25">
        <f t="shared" si="3"/>
        <v>0</v>
      </c>
      <c r="S23" s="26">
        <f t="shared" si="1"/>
        <v>0</v>
      </c>
    </row>
    <row r="24" spans="2:19" x14ac:dyDescent="0.25">
      <c r="B24" s="27" t="s">
        <v>70</v>
      </c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4"/>
      <c r="P24" s="4"/>
      <c r="Q24" s="4"/>
      <c r="R24" s="25">
        <f t="shared" si="3"/>
        <v>0</v>
      </c>
      <c r="S24" s="26">
        <f t="shared" si="1"/>
        <v>0</v>
      </c>
    </row>
    <row r="25" spans="2:19" x14ac:dyDescent="0.25">
      <c r="B25" s="27" t="s">
        <v>12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4"/>
      <c r="P25" s="4"/>
      <c r="Q25" s="4"/>
      <c r="R25" s="25">
        <f t="shared" si="3"/>
        <v>0</v>
      </c>
      <c r="S25" s="26">
        <f t="shared" si="1"/>
        <v>0</v>
      </c>
    </row>
    <row r="26" spans="2:19" x14ac:dyDescent="0.25">
      <c r="B26" s="27" t="s">
        <v>71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4"/>
      <c r="O26" s="4"/>
      <c r="P26" s="4"/>
      <c r="Q26" s="4"/>
      <c r="R26" s="25">
        <f t="shared" si="3"/>
        <v>0</v>
      </c>
      <c r="S26" s="26">
        <f t="shared" si="1"/>
        <v>0</v>
      </c>
    </row>
    <row r="27" spans="2:19" x14ac:dyDescent="0.25">
      <c r="B27" s="24" t="s">
        <v>61</v>
      </c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5">
        <f t="shared" si="3"/>
        <v>0</v>
      </c>
      <c r="S27" s="26">
        <f t="shared" si="1"/>
        <v>0</v>
      </c>
    </row>
    <row r="28" spans="2:19" x14ac:dyDescent="0.25">
      <c r="B28" s="24" t="s">
        <v>56</v>
      </c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5">
        <f t="shared" si="3"/>
        <v>0</v>
      </c>
      <c r="S28" s="26">
        <f t="shared" si="1"/>
        <v>0</v>
      </c>
    </row>
    <row r="29" spans="2:19" x14ac:dyDescent="0.25">
      <c r="B29" s="24" t="s">
        <v>57</v>
      </c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5">
        <f t="shared" si="3"/>
        <v>0</v>
      </c>
      <c r="S29" s="26">
        <f t="shared" si="1"/>
        <v>0</v>
      </c>
    </row>
    <row r="30" spans="2:19" x14ac:dyDescent="0.25">
      <c r="B30" s="24" t="s">
        <v>60</v>
      </c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5">
        <f t="shared" si="3"/>
        <v>0</v>
      </c>
      <c r="S30" s="26">
        <f t="shared" si="1"/>
        <v>0</v>
      </c>
    </row>
    <row r="31" spans="2:19" x14ac:dyDescent="0.25">
      <c r="B31" s="24" t="s">
        <v>11</v>
      </c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5">
        <v>0</v>
      </c>
      <c r="S31" s="26">
        <f t="shared" si="1"/>
        <v>0</v>
      </c>
    </row>
    <row r="32" spans="2:19" x14ac:dyDescent="0.25">
      <c r="B32" s="24" t="s">
        <v>58</v>
      </c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5">
        <f t="shared" si="3"/>
        <v>0</v>
      </c>
      <c r="S32" s="26">
        <f t="shared" si="1"/>
        <v>0</v>
      </c>
    </row>
    <row r="33" spans="2:20" x14ac:dyDescent="0.25">
      <c r="B33" s="27" t="s">
        <v>72</v>
      </c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4"/>
      <c r="O33" s="4"/>
      <c r="P33" s="4"/>
      <c r="Q33" s="4"/>
      <c r="R33" s="25">
        <f t="shared" si="3"/>
        <v>0</v>
      </c>
      <c r="S33" s="26">
        <f t="shared" si="1"/>
        <v>0</v>
      </c>
    </row>
    <row r="34" spans="2:20" x14ac:dyDescent="0.25">
      <c r="B34" s="27" t="s">
        <v>73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  <c r="O34" s="4"/>
      <c r="P34" s="4"/>
      <c r="Q34" s="4"/>
      <c r="R34" s="25">
        <f t="shared" si="3"/>
        <v>0</v>
      </c>
      <c r="S34" s="26">
        <f t="shared" si="1"/>
        <v>0</v>
      </c>
    </row>
    <row r="35" spans="2:20" x14ac:dyDescent="0.25">
      <c r="B35" s="27" t="s">
        <v>74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  <c r="O35" s="4"/>
      <c r="P35" s="4"/>
      <c r="Q35" s="4"/>
      <c r="R35" s="25">
        <v>0</v>
      </c>
      <c r="S35" s="26">
        <f t="shared" si="1"/>
        <v>0</v>
      </c>
    </row>
    <row r="36" spans="2:20" x14ac:dyDescent="0.25">
      <c r="B36" s="24" t="s">
        <v>75</v>
      </c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5">
        <f t="shared" si="3"/>
        <v>0</v>
      </c>
      <c r="S36" s="26">
        <f t="shared" si="1"/>
        <v>0</v>
      </c>
    </row>
    <row r="37" spans="2:20" x14ac:dyDescent="0.25">
      <c r="B37" s="24" t="s">
        <v>59</v>
      </c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5">
        <f t="shared" si="3"/>
        <v>0</v>
      </c>
      <c r="S37" s="26">
        <f t="shared" si="1"/>
        <v>0</v>
      </c>
    </row>
    <row r="38" spans="2:20" x14ac:dyDescent="0.25">
      <c r="B38" s="24" t="s">
        <v>66</v>
      </c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5">
        <f t="shared" si="3"/>
        <v>0</v>
      </c>
      <c r="S38" s="26">
        <f t="shared" si="1"/>
        <v>0</v>
      </c>
    </row>
    <row r="39" spans="2:20" x14ac:dyDescent="0.25">
      <c r="B39" s="24" t="s">
        <v>65</v>
      </c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5">
        <f t="shared" si="3"/>
        <v>0</v>
      </c>
      <c r="S39" s="26">
        <f t="shared" si="1"/>
        <v>0</v>
      </c>
    </row>
    <row r="40" spans="2:20" x14ac:dyDescent="0.25">
      <c r="B40" s="24" t="s">
        <v>64</v>
      </c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5">
        <v>0</v>
      </c>
      <c r="S40" s="26">
        <f t="shared" si="1"/>
        <v>0</v>
      </c>
    </row>
    <row r="41" spans="2:20" x14ac:dyDescent="0.25">
      <c r="B41" s="24" t="s">
        <v>63</v>
      </c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5">
        <f t="shared" si="3"/>
        <v>0</v>
      </c>
      <c r="S41" s="26">
        <f t="shared" si="1"/>
        <v>0</v>
      </c>
    </row>
    <row r="42" spans="2:20" x14ac:dyDescent="0.25">
      <c r="B42" s="29" t="s">
        <v>79</v>
      </c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5">
        <f t="shared" si="3"/>
        <v>0</v>
      </c>
      <c r="S42" s="26">
        <f t="shared" si="1"/>
        <v>0</v>
      </c>
    </row>
    <row r="43" spans="2:20" x14ac:dyDescent="0.25">
      <c r="B43" s="30" t="s">
        <v>83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82">
        <v>1</v>
      </c>
      <c r="S43" s="26">
        <f t="shared" si="1"/>
        <v>1</v>
      </c>
    </row>
    <row r="44" spans="2:20" x14ac:dyDescent="0.25">
      <c r="B44" s="32" t="s">
        <v>4</v>
      </c>
      <c r="C44" s="33">
        <f>SUM(C11:C42)</f>
        <v>0</v>
      </c>
      <c r="D44" s="33">
        <f t="shared" ref="D44:P44" si="4">SUM(D11:D42)</f>
        <v>0</v>
      </c>
      <c r="E44" s="33">
        <f t="shared" si="4"/>
        <v>0</v>
      </c>
      <c r="F44" s="33">
        <f t="shared" si="4"/>
        <v>0</v>
      </c>
      <c r="G44" s="33">
        <f t="shared" si="4"/>
        <v>0</v>
      </c>
      <c r="H44" s="33">
        <f t="shared" si="4"/>
        <v>0</v>
      </c>
      <c r="I44" s="33">
        <f t="shared" si="4"/>
        <v>0</v>
      </c>
      <c r="J44" s="33">
        <f t="shared" si="4"/>
        <v>0</v>
      </c>
      <c r="K44" s="33">
        <f t="shared" si="4"/>
        <v>0</v>
      </c>
      <c r="L44" s="33">
        <f t="shared" si="4"/>
        <v>0</v>
      </c>
      <c r="M44" s="33">
        <f t="shared" si="4"/>
        <v>0</v>
      </c>
      <c r="N44" s="33">
        <f t="shared" si="4"/>
        <v>0</v>
      </c>
      <c r="O44" s="33">
        <f t="shared" si="4"/>
        <v>0</v>
      </c>
      <c r="P44" s="33">
        <f t="shared" si="4"/>
        <v>0</v>
      </c>
      <c r="Q44" s="33">
        <f>SUM(Q11:Q42)</f>
        <v>0</v>
      </c>
      <c r="R44" s="25">
        <f>SUM(R11:R43)</f>
        <v>1</v>
      </c>
      <c r="S44" s="26">
        <f t="shared" si="1"/>
        <v>1</v>
      </c>
    </row>
    <row r="45" spans="2:20" ht="15.75" thickBot="1" x14ac:dyDescent="0.3">
      <c r="B45" s="34" t="s">
        <v>5</v>
      </c>
      <c r="C45" s="35">
        <f t="shared" ref="C45:R45" si="5">C44/$R$44</f>
        <v>0</v>
      </c>
      <c r="D45" s="35">
        <f t="shared" si="5"/>
        <v>0</v>
      </c>
      <c r="E45" s="35">
        <f t="shared" si="5"/>
        <v>0</v>
      </c>
      <c r="F45" s="35">
        <f t="shared" si="5"/>
        <v>0</v>
      </c>
      <c r="G45" s="35">
        <f t="shared" si="5"/>
        <v>0</v>
      </c>
      <c r="H45" s="35">
        <f t="shared" si="5"/>
        <v>0</v>
      </c>
      <c r="I45" s="35">
        <f t="shared" si="5"/>
        <v>0</v>
      </c>
      <c r="J45" s="35">
        <f t="shared" si="5"/>
        <v>0</v>
      </c>
      <c r="K45" s="35">
        <f t="shared" si="5"/>
        <v>0</v>
      </c>
      <c r="L45" s="35">
        <f t="shared" si="5"/>
        <v>0</v>
      </c>
      <c r="M45" s="35">
        <f t="shared" si="5"/>
        <v>0</v>
      </c>
      <c r="N45" s="35">
        <f t="shared" si="5"/>
        <v>0</v>
      </c>
      <c r="O45" s="35">
        <f>O44/$R$44</f>
        <v>0</v>
      </c>
      <c r="P45" s="35">
        <f t="shared" si="5"/>
        <v>0</v>
      </c>
      <c r="Q45" s="35">
        <f>Q44/$R$44</f>
        <v>0</v>
      </c>
      <c r="R45" s="35">
        <f t="shared" si="5"/>
        <v>1</v>
      </c>
      <c r="S45" s="36"/>
    </row>
    <row r="46" spans="2:20" ht="26.25" customHeight="1" x14ac:dyDescent="0.25">
      <c r="B46" s="37" t="s">
        <v>81</v>
      </c>
      <c r="K46" s="38" t="s">
        <v>21</v>
      </c>
    </row>
    <row r="47" spans="2:20" ht="21" customHeight="1" x14ac:dyDescent="0.25">
      <c r="B47" s="84" t="s">
        <v>23</v>
      </c>
      <c r="C47" s="85"/>
      <c r="D47" s="85"/>
      <c r="E47" s="86"/>
      <c r="G47" s="87" t="s">
        <v>36</v>
      </c>
      <c r="H47" s="85"/>
      <c r="I47" s="85"/>
      <c r="J47" s="85"/>
      <c r="K47" s="85"/>
      <c r="L47" s="86"/>
      <c r="N47" s="88" t="s">
        <v>52</v>
      </c>
      <c r="O47" s="89"/>
      <c r="P47" s="89"/>
      <c r="Q47" s="89"/>
      <c r="R47" s="90"/>
      <c r="T47" s="40"/>
    </row>
    <row r="48" spans="2:20" x14ac:dyDescent="0.25">
      <c r="B48" s="41" t="s">
        <v>22</v>
      </c>
      <c r="C48" s="40"/>
      <c r="D48" s="40"/>
      <c r="E48" s="42">
        <f>C44+D44+E44+F44+G44+H44</f>
        <v>0</v>
      </c>
      <c r="G48" s="91" t="s">
        <v>50</v>
      </c>
      <c r="H48" s="92"/>
      <c r="I48" s="92"/>
      <c r="J48" s="92"/>
      <c r="K48" s="92"/>
      <c r="L48" s="93"/>
      <c r="N48" s="43" t="s">
        <v>47</v>
      </c>
      <c r="O48" s="44"/>
      <c r="Q48" s="25" t="s">
        <v>48</v>
      </c>
      <c r="R48" s="25" t="s">
        <v>49</v>
      </c>
      <c r="T48" s="45"/>
    </row>
    <row r="49" spans="1:27" x14ac:dyDescent="0.25">
      <c r="B49" s="41" t="s">
        <v>24</v>
      </c>
      <c r="C49" s="40"/>
      <c r="D49" s="40"/>
      <c r="E49" s="42">
        <f>I44+J44+K44+L44+M44</f>
        <v>0</v>
      </c>
      <c r="G49" s="94"/>
      <c r="H49" s="95"/>
      <c r="I49" s="95"/>
      <c r="J49" s="95"/>
      <c r="K49" s="95"/>
      <c r="L49" s="96"/>
      <c r="N49" s="46" t="s">
        <v>39</v>
      </c>
      <c r="O49" s="47">
        <v>0.21</v>
      </c>
      <c r="P49" s="40"/>
      <c r="Q49" s="48">
        <f t="shared" ref="Q49:Q54" si="6">S11</f>
        <v>0</v>
      </c>
      <c r="R49" s="47">
        <f t="shared" ref="R49:R54" si="7">Q49-O49</f>
        <v>-0.21</v>
      </c>
      <c r="T49" s="40"/>
    </row>
    <row r="50" spans="1:27" x14ac:dyDescent="0.25">
      <c r="B50" s="49" t="s">
        <v>25</v>
      </c>
      <c r="C50" s="50"/>
      <c r="D50" s="50"/>
      <c r="E50" s="51">
        <f>N44+O44+P44+Q44</f>
        <v>0</v>
      </c>
      <c r="N50" s="52" t="s">
        <v>40</v>
      </c>
      <c r="O50" s="47">
        <v>0.23</v>
      </c>
      <c r="P50" s="40"/>
      <c r="Q50" s="48">
        <f t="shared" si="6"/>
        <v>0</v>
      </c>
      <c r="R50" s="47">
        <f t="shared" si="7"/>
        <v>-0.23</v>
      </c>
      <c r="T50" s="40"/>
    </row>
    <row r="51" spans="1:27" ht="15" customHeight="1" x14ac:dyDescent="0.25">
      <c r="B51" s="53"/>
      <c r="C51" s="40"/>
      <c r="D51" s="40"/>
      <c r="E51" s="40"/>
      <c r="G51" s="54" t="s">
        <v>51</v>
      </c>
      <c r="H51" s="55"/>
      <c r="I51" s="55"/>
      <c r="J51" s="55"/>
      <c r="K51" s="55"/>
      <c r="L51" s="56"/>
      <c r="N51" s="52" t="s">
        <v>41</v>
      </c>
      <c r="O51" s="48">
        <v>0.21</v>
      </c>
      <c r="Q51" s="48">
        <f t="shared" si="6"/>
        <v>0</v>
      </c>
      <c r="R51" s="47">
        <f t="shared" si="7"/>
        <v>-0.21</v>
      </c>
      <c r="T51" s="40"/>
    </row>
    <row r="52" spans="1:27" x14ac:dyDescent="0.25">
      <c r="C52" s="40"/>
      <c r="D52" s="40"/>
      <c r="E52" s="40"/>
      <c r="G52" s="57" t="s">
        <v>38</v>
      </c>
      <c r="H52" s="50"/>
      <c r="I52" s="50"/>
      <c r="J52" s="50"/>
      <c r="K52" s="50"/>
      <c r="L52" s="51"/>
      <c r="N52" s="58" t="s">
        <v>42</v>
      </c>
      <c r="O52" s="48">
        <v>0.23</v>
      </c>
      <c r="P52" s="59"/>
      <c r="Q52" s="60">
        <f t="shared" si="6"/>
        <v>0</v>
      </c>
      <c r="R52" s="47">
        <f t="shared" si="7"/>
        <v>-0.23</v>
      </c>
      <c r="T52" s="40"/>
    </row>
    <row r="53" spans="1:27" x14ac:dyDescent="0.25">
      <c r="B53" s="61" t="s">
        <v>3</v>
      </c>
      <c r="C53" s="62"/>
      <c r="D53" s="62"/>
      <c r="E53" s="63"/>
      <c r="N53" s="64" t="s">
        <v>45</v>
      </c>
      <c r="O53" s="60">
        <v>0.06</v>
      </c>
      <c r="P53" s="40"/>
      <c r="Q53" s="48">
        <f t="shared" si="6"/>
        <v>0</v>
      </c>
      <c r="R53" s="47">
        <f t="shared" si="7"/>
        <v>-0.06</v>
      </c>
      <c r="T53" s="40"/>
    </row>
    <row r="54" spans="1:27" x14ac:dyDescent="0.25">
      <c r="B54" s="65" t="s">
        <v>26</v>
      </c>
      <c r="C54" s="40"/>
      <c r="D54" s="40"/>
      <c r="E54" s="42">
        <f>R11+R18+R13</f>
        <v>0</v>
      </c>
      <c r="N54" s="58" t="s">
        <v>44</v>
      </c>
      <c r="O54" s="66">
        <v>0.06</v>
      </c>
      <c r="Q54" s="48">
        <f t="shared" si="6"/>
        <v>0</v>
      </c>
      <c r="R54" s="47">
        <f t="shared" si="7"/>
        <v>-0.06</v>
      </c>
      <c r="T54" s="40"/>
    </row>
    <row r="55" spans="1:27" x14ac:dyDescent="0.25">
      <c r="B55" s="65" t="s">
        <v>76</v>
      </c>
      <c r="C55" s="40"/>
      <c r="D55" s="40"/>
      <c r="E55" s="42">
        <f>R12+R22+R14</f>
        <v>0</v>
      </c>
      <c r="G55" s="67"/>
      <c r="N55" s="68" t="s">
        <v>43</v>
      </c>
      <c r="O55" s="69"/>
      <c r="P55" s="40"/>
      <c r="Q55" s="68" t="s">
        <v>43</v>
      </c>
      <c r="R55" s="68" t="s">
        <v>43</v>
      </c>
      <c r="T55" s="40"/>
    </row>
    <row r="56" spans="1:27" x14ac:dyDescent="0.25">
      <c r="B56" s="65" t="s">
        <v>27</v>
      </c>
      <c r="C56" s="40"/>
      <c r="D56" s="40"/>
      <c r="E56" s="42">
        <f>R15+R20+R25+R31+R16</f>
        <v>0</v>
      </c>
      <c r="N56" s="58" t="s">
        <v>0</v>
      </c>
      <c r="O56" s="48">
        <v>0.42</v>
      </c>
      <c r="P56" s="40"/>
      <c r="Q56" s="48">
        <f>S18</f>
        <v>0</v>
      </c>
      <c r="R56" s="47">
        <f>Q56-O56</f>
        <v>-0.42</v>
      </c>
      <c r="T56" s="40"/>
    </row>
    <row r="57" spans="1:27" x14ac:dyDescent="0.25">
      <c r="B57" s="65" t="s">
        <v>77</v>
      </c>
      <c r="C57" s="40"/>
      <c r="D57" s="40"/>
      <c r="E57" s="42">
        <f>R37</f>
        <v>0</v>
      </c>
      <c r="N57" s="58" t="s">
        <v>2</v>
      </c>
      <c r="O57" s="48">
        <v>0.46</v>
      </c>
      <c r="P57" s="40"/>
      <c r="Q57" s="48">
        <f>S22</f>
        <v>0</v>
      </c>
      <c r="R57" s="47">
        <f>Q57-O57</f>
        <v>-0.46</v>
      </c>
      <c r="T57" s="40"/>
    </row>
    <row r="58" spans="1:27" x14ac:dyDescent="0.25">
      <c r="B58" s="49" t="s">
        <v>78</v>
      </c>
      <c r="C58" s="50"/>
      <c r="D58" s="50"/>
      <c r="E58" s="51">
        <f>R42</f>
        <v>0</v>
      </c>
      <c r="N58" s="58" t="s">
        <v>1</v>
      </c>
      <c r="O58" s="48">
        <v>0.12</v>
      </c>
      <c r="Q58" s="48">
        <f>S15+S16</f>
        <v>0</v>
      </c>
      <c r="R58" s="47">
        <f>Q58-O58</f>
        <v>-0.12</v>
      </c>
    </row>
    <row r="59" spans="1:27" x14ac:dyDescent="0.25">
      <c r="B59" s="53"/>
      <c r="C59" s="40"/>
      <c r="D59" s="40"/>
      <c r="E59" s="40"/>
      <c r="F59" s="40"/>
      <c r="G59" s="53"/>
      <c r="O59" s="10"/>
      <c r="Q59" s="10"/>
      <c r="X59" s="39"/>
      <c r="Z59" s="39"/>
      <c r="AA59" s="39"/>
    </row>
    <row r="60" spans="1:27" x14ac:dyDescent="0.25">
      <c r="C60" s="40"/>
      <c r="D60" s="40"/>
      <c r="E60" s="40"/>
    </row>
    <row r="61" spans="1:27" x14ac:dyDescent="0.25">
      <c r="B61" s="40"/>
      <c r="C61" s="40"/>
      <c r="D61" s="40"/>
      <c r="E61" s="40"/>
    </row>
    <row r="62" spans="1:27" s="73" customFormat="1" ht="23.25" x14ac:dyDescent="0.3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71"/>
      <c r="Q62" s="72"/>
      <c r="R62" s="71"/>
      <c r="S62" s="71"/>
      <c r="T62" s="71"/>
      <c r="U62" s="71"/>
      <c r="V62" s="71"/>
    </row>
    <row r="63" spans="1:27" ht="17.25" customHeight="1" x14ac:dyDescent="0.2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7" s="75" customFormat="1" ht="52.5" customHeight="1" x14ac:dyDescent="0.3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74"/>
      <c r="T64" s="74"/>
      <c r="U64" s="74"/>
      <c r="V64" s="74"/>
    </row>
    <row r="65" spans="1:22" s="75" customFormat="1" ht="75.75" customHeight="1" x14ac:dyDescent="0.3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74"/>
      <c r="T65" s="74"/>
      <c r="U65" s="74"/>
      <c r="V65" s="74"/>
    </row>
    <row r="66" spans="1:22" s="75" customFormat="1" ht="30" customHeight="1" x14ac:dyDescent="0.3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74"/>
      <c r="T66" s="74"/>
      <c r="U66" s="74"/>
      <c r="V66" s="74"/>
    </row>
    <row r="67" spans="1:22" s="75" customFormat="1" ht="48" customHeight="1" x14ac:dyDescent="0.3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74"/>
      <c r="T67" s="74"/>
      <c r="U67" s="74"/>
      <c r="V67" s="74"/>
    </row>
    <row r="68" spans="1:22" s="75" customFormat="1" ht="36" customHeight="1" x14ac:dyDescent="0.3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74"/>
      <c r="T68" s="74"/>
      <c r="U68" s="74"/>
      <c r="V68" s="74"/>
    </row>
    <row r="69" spans="1:22" ht="24" customHeight="1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76"/>
      <c r="T69" s="76"/>
      <c r="U69" s="77"/>
      <c r="V69" s="77"/>
    </row>
    <row r="70" spans="1:22" ht="18.75" customHeight="1" x14ac:dyDescent="0.25">
      <c r="A70" s="78"/>
      <c r="B70" s="79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80"/>
      <c r="P70" s="78"/>
      <c r="Q70" s="80"/>
      <c r="R70" s="78"/>
      <c r="S70" s="78"/>
      <c r="T70" s="78"/>
      <c r="U70" s="78"/>
      <c r="V70" s="78"/>
    </row>
  </sheetData>
  <sheetProtection algorithmName="SHA-512" hashValue="REbj5/jGFU2otsBaZ9hur2MNRP3VmY5RVzWzmJGYmemsSp5aECCejZmJedqfcvzqgWFL4AyFeLJQz10L+MftlA==" saltValue="bxozplIkfFnXzO+j20G/8w==" spinCount="100000" sheet="1" selectLockedCells="1"/>
  <mergeCells count="18">
    <mergeCell ref="B8:S8"/>
    <mergeCell ref="B5:S5"/>
    <mergeCell ref="B1:S2"/>
    <mergeCell ref="B3:S3"/>
    <mergeCell ref="B4:S4"/>
    <mergeCell ref="C6:S6"/>
    <mergeCell ref="C7:S7"/>
    <mergeCell ref="A69:R69"/>
    <mergeCell ref="B47:E47"/>
    <mergeCell ref="G47:L47"/>
    <mergeCell ref="N47:R47"/>
    <mergeCell ref="G48:L49"/>
    <mergeCell ref="A63:V63"/>
    <mergeCell ref="A64:R64"/>
    <mergeCell ref="A65:R65"/>
    <mergeCell ref="A66:R66"/>
    <mergeCell ref="A67:R67"/>
    <mergeCell ref="A68:R68"/>
  </mergeCells>
  <pageMargins left="0.7" right="0.7" top="0.75" bottom="0.75" header="0.3" footer="0.3"/>
  <pageSetup scale="57" fitToWidth="0" orientation="landscape" r:id="rId1"/>
  <colBreaks count="1" manualBreakCount="1">
    <brk id="19" max="1048575" man="1"/>
  </colBreaks>
  <ignoredErrors>
    <ignoredError sqref="M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LABS</vt:lpstr>
      <vt:lpstr>LABS!Print_Area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2018-10-04T15:36:52Z</cp:lastPrinted>
  <dcterms:created xsi:type="dcterms:W3CDTF">2010-03-09T19:38:42Z</dcterms:created>
  <dcterms:modified xsi:type="dcterms:W3CDTF">2019-09-30T19:07:36Z</dcterms:modified>
</cp:coreProperties>
</file>